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90" windowHeight="6225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<sst xmlns="http://schemas.openxmlformats.org/spreadsheetml/2006/main" count="144" uniqueCount="69">
  <si>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</si>
  <si>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</si>
  <si>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</si>
  <si>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</si>
  <si>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</si>
  <si>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</si>
  <si>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</si>
  <si>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</si>
  <si>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</si>
  <si>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</si>
  <si>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</si>
  <si>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</si>
  <si>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</si>
  <si>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</si>
  <si>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</si>
  <si>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</si>
  <si>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</si>
  <si>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</si>
  <si>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</si>
  <si>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</si>
  <si>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</si>
  <si>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</si>
  <si>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</si>
  <si>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</si>
  <si>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</si>
  <si>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</si>
  <si>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</si>
  <si>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</si>
  <si>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</si>
  <si>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</si>
  <si>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</si>
  <si>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</si>
  <si>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</si>
  <si>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</si>
  <si>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</si>
  <si>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</si>
  <si>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</si>
  <si>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</si>
  <si>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</si>
  <si>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</si>
  <si>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</si>
  <si>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</si>
  <si>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</si>
  <si>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</si>
  <si>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</si>
  <si>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</si>
  <si>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</si>
  <si>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</si>
  <si>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</si>
  <si>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</si>
  <si>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</si>
  <si>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Pocosin Lakes NWR   3255 Shore Drive</t>
  </si>
  <si>
    <t>Wendy_Stanton@fws.gov</t>
  </si>
  <si>
    <t>252-797-4431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</si>
  <si>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</si>
  <si>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</si>
  <si>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</si>
  <si>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</si>
  <si>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</si>
  <si>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</si>
  <si>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</si>
  <si>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</si>
  <si>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</si>
  <si>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</si>
  <si>
    <t>Wind: 12 mph</t>
  </si>
  <si>
    <t>Snow Geese</t>
  </si>
  <si>
    <t>Time:10:00</t>
  </si>
  <si>
    <t>Wendy Stanton and Bob Trick</t>
  </si>
  <si>
    <t>Temp. 40ish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</si>
</sst>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0" fontId="3" fillId="0" borderId="18" xfId="0" applyFill="1" applyBorder="1" applyAlignment="1">
      <alignment/>
    </xf>
    <xf numFmtId="0" fontId="3" fillId="0" borderId="19" xfId="0" applyFill="1" applyBorder="1" applyAlignment="1">
      <alignment/>
    </xf>
    <xf numFmtId="0" fontId="3" fillId="0" borderId="8" xfId="0" applyFill="1" applyBorder="1" applyAlignment="1">
      <alignment vertical="top"/>
    </xf>
    <xf numFmtId="0" fontId="3" fillId="0" borderId="8" xfId="0" applyFon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5" fontId="3" fillId="0" borderId="7" xfId="0" applyNumberFormat="1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9800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38225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395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2992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5847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390775" y="118395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628775" y="106680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workbookViewId="0" topLeftCell="A56">
      <selection activeCell="A61" sqref="A6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3.25">
      <c r="A1" s="39" t="s">
        <v>0</v>
      </c>
      <c r="B1" s="39"/>
      <c r="C1" s="39"/>
      <c r="D1" s="40"/>
    </row>
    <row r="3" spans="1:7" ht="13.5" thickBot="1">
      <c r="A3" s="1" t="s">
        <v>2</v>
      </c>
      <c r="B3" s="33" t="s">
        <v>63</v>
      </c>
      <c r="C3" s="31" t="s">
        <v>1</v>
      </c>
      <c r="D3" s="24"/>
      <c r="E3" s="24"/>
      <c r="F3" s="32" t="s">
        <v>3</v>
      </c>
      <c r="G3" t="s">
        <v>1</v>
      </c>
    </row>
    <row r="4" spans="1:7" ht="14.25" thickBot="1" thickTop="1">
      <c r="A4" s="1" t="s">
        <v>4</v>
      </c>
      <c r="B4" s="49">
        <v>36873</v>
      </c>
      <c r="C4" s="31"/>
      <c r="D4" s="24"/>
      <c r="E4" s="24"/>
      <c r="F4" s="32" t="s">
        <v>47</v>
      </c>
      <c r="G4" t="s">
        <v>1</v>
      </c>
    </row>
    <row r="5" spans="1:6" ht="14.25" thickBot="1" thickTop="1">
      <c r="A5" s="2"/>
      <c r="B5" s="30"/>
      <c r="C5" s="25"/>
      <c r="D5" s="25"/>
      <c r="E5" s="25"/>
      <c r="F5" s="32" t="s">
        <v>64</v>
      </c>
    </row>
    <row r="6" spans="1:6" ht="13.5" thickTop="1">
      <c r="A6" s="32" t="s">
        <v>5</v>
      </c>
      <c r="B6" s="3"/>
      <c r="C6" s="3"/>
      <c r="D6" s="3"/>
      <c r="E6" s="3"/>
      <c r="F6" s="32" t="s">
        <v>68</v>
      </c>
    </row>
    <row r="7" spans="1:6" ht="12.75">
      <c r="A7" s="3"/>
      <c r="B7" s="3"/>
      <c r="C7" s="3"/>
      <c r="D7" s="3"/>
      <c r="E7" s="3"/>
      <c r="F7" s="32" t="s">
        <v>66</v>
      </c>
    </row>
    <row r="8" spans="1:7" ht="13.5" thickBot="1">
      <c r="A8" s="1" t="s">
        <v>6</v>
      </c>
      <c r="B8" s="45" t="s">
        <v>67</v>
      </c>
      <c r="C8" s="10"/>
      <c r="D8" s="10"/>
      <c r="E8" s="10"/>
      <c r="F8" s="10"/>
      <c r="G8" s="3"/>
    </row>
    <row r="9" spans="1:7" ht="14.25" thickBot="1" thickTop="1">
      <c r="A9" s="1" t="s">
        <v>7</v>
      </c>
      <c r="B9" s="45" t="s">
        <v>51</v>
      </c>
      <c r="C9" s="10"/>
      <c r="D9" s="10"/>
      <c r="E9" s="10"/>
      <c r="F9" s="10"/>
      <c r="G9" s="10"/>
    </row>
    <row r="10" spans="1:7" ht="14.25" thickBot="1" thickTop="1">
      <c r="A10" s="1" t="s">
        <v>8</v>
      </c>
      <c r="B10" s="45" t="s">
        <v>52</v>
      </c>
      <c r="C10" s="33"/>
      <c r="D10" s="10"/>
      <c r="E10" s="10"/>
      <c r="F10" s="10"/>
      <c r="G10" s="10"/>
    </row>
    <row r="11" spans="1:7" ht="14.25" thickBot="1" thickTop="1">
      <c r="A11" s="1" t="s">
        <v>9</v>
      </c>
      <c r="B11" s="33" t="s">
        <v>53</v>
      </c>
      <c r="C11" s="10"/>
      <c r="D11" s="10"/>
      <c r="E11" s="10"/>
      <c r="F11" s="10"/>
      <c r="G11" s="10"/>
    </row>
    <row r="12" spans="1:7" ht="13.5" thickTop="1">
      <c r="A12" s="42" t="s">
        <v>10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4" t="s">
        <v>1</v>
      </c>
      <c r="D13" s="38" t="s">
        <v>1</v>
      </c>
      <c r="E13" s="38" t="s">
        <v>1</v>
      </c>
      <c r="F13" s="35"/>
      <c r="G13" s="37"/>
    </row>
    <row r="14" spans="1:7" ht="14.25" thickBot="1" thickTop="1">
      <c r="A14" s="5" t="s">
        <v>11</v>
      </c>
      <c r="B14" s="12" t="s">
        <v>12</v>
      </c>
      <c r="C14" s="44" t="s">
        <v>58</v>
      </c>
      <c r="D14" s="44" t="s">
        <v>48</v>
      </c>
      <c r="E14" s="46" t="s">
        <v>49</v>
      </c>
      <c r="F14" s="47" t="s">
        <v>50</v>
      </c>
      <c r="G14" s="43" t="s">
        <v>13</v>
      </c>
    </row>
    <row r="15" spans="1:7" ht="14.25" thickBot="1" thickTop="1">
      <c r="A15" s="6" t="s">
        <v>14</v>
      </c>
      <c r="B15" s="13">
        <v>129</v>
      </c>
      <c r="C15" s="26"/>
      <c r="D15" s="48"/>
      <c r="E15" s="38"/>
      <c r="F15" s="38"/>
      <c r="G15" s="19">
        <f aca="true" t="shared" si="0" ref="G15:G53">SUM(C15:F15)</f>
        <v>0</v>
      </c>
    </row>
    <row r="16" spans="1:7" ht="14.25" thickBot="1" thickTop="1">
      <c r="A16" s="7" t="s">
        <v>15</v>
      </c>
      <c r="B16" s="14">
        <v>130</v>
      </c>
      <c r="C16" s="11"/>
      <c r="D16" s="11"/>
      <c r="E16" s="11"/>
      <c r="F16" s="11"/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C17" s="11"/>
      <c r="D17" s="11"/>
      <c r="E17" s="11"/>
      <c r="F17" s="11"/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 s="11">
        <v>1213</v>
      </c>
      <c r="D18" s="11">
        <v>170</v>
      </c>
      <c r="E18" s="11">
        <v>45</v>
      </c>
      <c r="F18" s="11"/>
      <c r="G18" s="19">
        <f t="shared" si="0"/>
        <v>1428</v>
      </c>
    </row>
    <row r="19" spans="1:7" ht="14.25" thickBot="1" thickTop="1">
      <c r="A19" s="7" t="s">
        <v>18</v>
      </c>
      <c r="B19" s="14">
        <v>133</v>
      </c>
      <c r="C19" s="11">
        <v>265</v>
      </c>
      <c r="D19" s="11"/>
      <c r="E19" s="11"/>
      <c r="F19" s="36"/>
      <c r="G19" s="19">
        <f t="shared" si="0"/>
        <v>265</v>
      </c>
    </row>
    <row r="20" spans="1:7" ht="14.25" thickBot="1" thickTop="1">
      <c r="A20" s="7" t="s">
        <v>19</v>
      </c>
      <c r="B20" s="14">
        <v>134</v>
      </c>
      <c r="C20" s="11"/>
      <c r="D20" s="11"/>
      <c r="E20" s="11"/>
      <c r="F20" s="11"/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C21" s="11"/>
      <c r="D21" s="11"/>
      <c r="E21" s="11"/>
      <c r="F21" s="11"/>
      <c r="G21" s="19">
        <f t="shared" si="0"/>
        <v>0</v>
      </c>
    </row>
    <row r="22" spans="1:7" ht="14.25" thickBot="1" thickTop="1">
      <c r="A22" s="7" t="s">
        <v>21</v>
      </c>
      <c r="B22" s="14">
        <v>137</v>
      </c>
      <c r="C22" s="11">
        <v>190</v>
      </c>
      <c r="D22" s="11">
        <v>110</v>
      </c>
      <c r="E22" s="11"/>
      <c r="F22" s="11"/>
      <c r="G22" s="19">
        <f t="shared" si="0"/>
        <v>300</v>
      </c>
    </row>
    <row r="23" spans="1:7" ht="14.25" thickBot="1" thickTop="1">
      <c r="A23" s="7" t="s">
        <v>22</v>
      </c>
      <c r="B23" s="14">
        <v>139</v>
      </c>
      <c r="C23" s="11">
        <f>2200+2862</f>
        <v>5062</v>
      </c>
      <c r="D23" s="11"/>
      <c r="E23" s="11"/>
      <c r="F23" s="11"/>
      <c r="G23" s="19">
        <f t="shared" si="0"/>
        <v>5062</v>
      </c>
    </row>
    <row r="24" spans="1:7" ht="14.25" thickBot="1" thickTop="1">
      <c r="A24" s="7" t="s">
        <v>23</v>
      </c>
      <c r="B24" s="14">
        <v>140</v>
      </c>
      <c r="C24" s="11"/>
      <c r="D24" s="11"/>
      <c r="E24" s="11"/>
      <c r="F24" s="11"/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C25" s="11"/>
      <c r="D25" s="11"/>
      <c r="E25" s="11"/>
      <c r="F25" s="11"/>
      <c r="G25" s="19">
        <f t="shared" si="0"/>
        <v>0</v>
      </c>
    </row>
    <row r="26" spans="1:7" ht="14.25" thickBot="1" thickTop="1">
      <c r="A26" s="7" t="s">
        <v>25</v>
      </c>
      <c r="B26" s="14">
        <v>143</v>
      </c>
      <c r="C26" s="11"/>
      <c r="D26" s="11"/>
      <c r="E26" s="11"/>
      <c r="F26" s="11"/>
      <c r="G26" s="19">
        <f t="shared" si="0"/>
        <v>0</v>
      </c>
    </row>
    <row r="27" spans="1:7" ht="14.25" thickBot="1" thickTop="1">
      <c r="A27" s="7" t="s">
        <v>26</v>
      </c>
      <c r="B27" s="14">
        <v>144</v>
      </c>
      <c r="C27" s="11">
        <v>15</v>
      </c>
      <c r="D27" s="11"/>
      <c r="E27" s="11"/>
      <c r="F27" s="11"/>
      <c r="G27" s="19">
        <f t="shared" si="0"/>
        <v>15</v>
      </c>
    </row>
    <row r="28" spans="1:7" ht="14.25" thickBot="1" thickTop="1">
      <c r="A28" s="7" t="s">
        <v>27</v>
      </c>
      <c r="B28" s="14">
        <v>146</v>
      </c>
      <c r="C28" s="11"/>
      <c r="D28" s="11"/>
      <c r="E28" s="11"/>
      <c r="F28" s="11"/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C29" s="11"/>
      <c r="D29" s="11"/>
      <c r="E29" s="11"/>
      <c r="F29" s="11"/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C30" s="11"/>
      <c r="D30" s="11"/>
      <c r="E30" s="11"/>
      <c r="F30" s="11"/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C31" s="11"/>
      <c r="D31" s="11"/>
      <c r="E31" s="11"/>
      <c r="F31" s="11"/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C32" s="11"/>
      <c r="D32" s="11"/>
      <c r="E32" s="11"/>
      <c r="F32" s="11"/>
      <c r="G32" s="19">
        <f t="shared" si="0"/>
        <v>0</v>
      </c>
    </row>
    <row r="33" spans="1:7" ht="14.25" thickBot="1" thickTop="1">
      <c r="A33" s="7" t="s">
        <v>32</v>
      </c>
      <c r="B33" s="14">
        <v>151</v>
      </c>
      <c r="C33" s="11"/>
      <c r="D33" s="11"/>
      <c r="E33" s="11"/>
      <c r="F33" s="11"/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C34" s="11"/>
      <c r="D34" s="11"/>
      <c r="E34" s="11"/>
      <c r="F34" s="11"/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C35" s="11"/>
      <c r="D35" s="11"/>
      <c r="E35" s="11"/>
      <c r="F35" s="11"/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C36" s="11"/>
      <c r="D36" s="11"/>
      <c r="E36" s="11"/>
      <c r="F36" s="11"/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C37" s="11"/>
      <c r="D37" s="11"/>
      <c r="E37" s="11"/>
      <c r="F37" s="11"/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C38" s="11"/>
      <c r="D38" s="11"/>
      <c r="E38" s="11"/>
      <c r="F38" s="11"/>
      <c r="G38" s="19">
        <f t="shared" si="0"/>
        <v>0</v>
      </c>
    </row>
    <row r="39" spans="1:7" ht="14.25" thickBot="1" thickTop="1">
      <c r="A39" s="22" t="s">
        <v>65</v>
      </c>
      <c r="B39" s="14">
        <v>169</v>
      </c>
      <c r="C39" s="11">
        <v>30000</v>
      </c>
      <c r="D39" s="11"/>
      <c r="E39" s="11"/>
      <c r="F39" s="29"/>
      <c r="G39" s="19">
        <f t="shared" si="0"/>
        <v>30000</v>
      </c>
    </row>
    <row r="40" spans="1:7" ht="14.25" thickBot="1" thickTop="1">
      <c r="A40" s="7" t="s">
        <v>38</v>
      </c>
      <c r="B40" s="14">
        <v>169.9</v>
      </c>
      <c r="C40" s="11"/>
      <c r="D40" s="11"/>
      <c r="E40" s="11"/>
      <c r="F40" s="29"/>
      <c r="G40" s="19">
        <f t="shared" si="0"/>
        <v>0</v>
      </c>
    </row>
    <row r="41" spans="1:7" ht="14.25" thickBot="1" thickTop="1">
      <c r="A41" s="22" t="s">
        <v>39</v>
      </c>
      <c r="B41" s="14">
        <v>170</v>
      </c>
      <c r="C41" s="11"/>
      <c r="D41" s="11"/>
      <c r="E41" s="11"/>
      <c r="F41" s="11"/>
      <c r="G41" s="19">
        <f t="shared" si="0"/>
        <v>0</v>
      </c>
    </row>
    <row r="42" spans="1:7" ht="14.25" thickBot="1" thickTop="1">
      <c r="A42" s="7" t="s">
        <v>40</v>
      </c>
      <c r="B42" s="14">
        <v>171</v>
      </c>
      <c r="C42" s="11"/>
      <c r="D42" s="11"/>
      <c r="E42" s="11"/>
      <c r="F42" s="11"/>
      <c r="G42" s="19">
        <f t="shared" si="0"/>
        <v>0</v>
      </c>
    </row>
    <row r="43" spans="1:7" ht="14.25" thickBot="1" thickTop="1">
      <c r="A43" s="7" t="s">
        <v>41</v>
      </c>
      <c r="B43" s="14">
        <v>172</v>
      </c>
      <c r="C43" s="11">
        <v>110</v>
      </c>
      <c r="D43" s="11"/>
      <c r="E43" s="11">
        <v>105</v>
      </c>
      <c r="F43" s="11"/>
      <c r="G43" s="19">
        <f t="shared" si="0"/>
        <v>215</v>
      </c>
    </row>
    <row r="44" spans="1:7" ht="14.25" thickBot="1" thickTop="1">
      <c r="A44" s="7" t="s">
        <v>42</v>
      </c>
      <c r="B44" s="14">
        <v>173</v>
      </c>
      <c r="C44" s="11"/>
      <c r="D44" s="29"/>
      <c r="E44" s="11"/>
      <c r="F44" s="11"/>
      <c r="G44" s="19">
        <f t="shared" si="0"/>
        <v>0</v>
      </c>
    </row>
    <row r="45" spans="1:7" ht="14.25" thickBot="1" thickTop="1">
      <c r="A45" s="7" t="s">
        <v>43</v>
      </c>
      <c r="B45" s="14">
        <v>178</v>
      </c>
      <c r="C45" s="29"/>
      <c r="D45" s="29"/>
      <c r="E45" s="29"/>
      <c r="F45" s="11"/>
      <c r="G45" s="19">
        <f t="shared" si="0"/>
        <v>0</v>
      </c>
    </row>
    <row r="46" spans="1:7" ht="14.25" thickBot="1" thickTop="1">
      <c r="A46" s="8" t="s">
        <v>44</v>
      </c>
      <c r="B46" s="15">
        <v>180</v>
      </c>
      <c r="C46" s="27">
        <v>2600</v>
      </c>
      <c r="D46" s="27">
        <v>5</v>
      </c>
      <c r="E46" s="41">
        <v>300</v>
      </c>
      <c r="F46" s="41">
        <v>3000</v>
      </c>
      <c r="G46" s="19">
        <f t="shared" si="0"/>
        <v>5905</v>
      </c>
    </row>
    <row r="47" spans="1:7" ht="14.25" thickBot="1" thickTop="1">
      <c r="A47" s="7" t="s">
        <v>45</v>
      </c>
      <c r="B47" s="14">
        <v>221</v>
      </c>
      <c r="C47" s="11"/>
      <c r="E47" s="11"/>
      <c r="F47" s="29"/>
      <c r="G47" s="19">
        <f t="shared" si="0"/>
        <v>0</v>
      </c>
    </row>
    <row r="48" spans="1:7" ht="14.25" thickBot="1" thickTop="1">
      <c r="A48" s="7" t="s">
        <v>46</v>
      </c>
      <c r="B48" s="16">
        <v>6</v>
      </c>
      <c r="C48" s="34"/>
      <c r="D48" s="34"/>
      <c r="E48" s="34"/>
      <c r="F48" s="34"/>
      <c r="G48" s="19">
        <f t="shared" si="0"/>
        <v>0</v>
      </c>
    </row>
    <row r="49" spans="1:7" ht="14.25" thickBot="1" thickTop="1">
      <c r="A49" s="20" t="s">
        <v>56</v>
      </c>
      <c r="B49" s="16">
        <v>352</v>
      </c>
      <c r="C49" s="34"/>
      <c r="D49" s="34"/>
      <c r="E49" s="34"/>
      <c r="F49" s="34"/>
      <c r="G49" s="19">
        <f t="shared" si="0"/>
        <v>0</v>
      </c>
    </row>
    <row r="50" spans="1:7" ht="14.25" thickBot="1" thickTop="1">
      <c r="A50" s="20" t="s">
        <v>55</v>
      </c>
      <c r="B50" s="16">
        <v>194</v>
      </c>
      <c r="C50" s="34"/>
      <c r="D50" s="34"/>
      <c r="E50" s="34"/>
      <c r="F50" s="34"/>
      <c r="G50" s="19">
        <f t="shared" si="0"/>
        <v>0</v>
      </c>
    </row>
    <row r="51" spans="1:7" ht="14.25" thickBot="1" thickTop="1">
      <c r="A51" s="20" t="s">
        <v>54</v>
      </c>
      <c r="B51" s="17">
        <v>331</v>
      </c>
      <c r="C51" s="28"/>
      <c r="D51" s="28"/>
      <c r="E51" s="28">
        <v>1</v>
      </c>
      <c r="F51" s="28"/>
      <c r="G51" s="19">
        <f t="shared" si="0"/>
        <v>1</v>
      </c>
    </row>
    <row r="52" spans="1:7" ht="14.25" thickBot="1" thickTop="1">
      <c r="A52" s="21" t="s">
        <v>61</v>
      </c>
      <c r="B52" s="17">
        <v>120</v>
      </c>
      <c r="C52" s="28"/>
      <c r="D52" s="28"/>
      <c r="E52" s="28"/>
      <c r="F52" s="28"/>
      <c r="G52" s="19">
        <f t="shared" si="0"/>
        <v>0</v>
      </c>
    </row>
    <row r="53" spans="1:7" ht="14.25" thickBot="1" thickTop="1">
      <c r="A53" s="9" t="s">
        <v>13</v>
      </c>
      <c r="B53" s="18"/>
      <c r="C53" s="18">
        <f>SUM(C15:C52)</f>
        <v>39455</v>
      </c>
      <c r="D53" s="18">
        <f>SUM(D15:D52)</f>
        <v>285</v>
      </c>
      <c r="E53" s="18">
        <f>SUM(E15:E52)</f>
        <v>451</v>
      </c>
      <c r="F53" s="18">
        <f>SUM(F15:F52)</f>
        <v>3000</v>
      </c>
      <c r="G53" s="19">
        <f t="shared" si="0"/>
        <v>43191</v>
      </c>
    </row>
    <row r="54" ht="13.5" thickTop="1">
      <c r="A54" t="s">
        <v>1</v>
      </c>
    </row>
    <row r="55" spans="1:4" ht="23.25">
      <c r="A55" s="39" t="s">
        <v>0</v>
      </c>
      <c r="B55" s="39"/>
      <c r="C55" s="39"/>
      <c r="D55" s="40"/>
    </row>
    <row r="56" spans="1:6" ht="13.5" thickBot="1">
      <c r="A56" s="1" t="s">
        <v>2</v>
      </c>
      <c r="B56" s="33" t="s">
        <v>62</v>
      </c>
      <c r="C56" s="31" t="s">
        <v>1</v>
      </c>
      <c r="D56" s="24"/>
      <c r="E56" s="24"/>
      <c r="F56" s="32" t="s">
        <v>3</v>
      </c>
    </row>
    <row r="57" spans="1:7" ht="14.25" thickBot="1" thickTop="1">
      <c r="A57" s="1" t="s">
        <v>4</v>
      </c>
      <c r="B57" s="49">
        <v>36873</v>
      </c>
      <c r="C57" s="31"/>
      <c r="D57" s="24"/>
      <c r="E57" s="24"/>
      <c r="F57" s="32" t="s">
        <v>47</v>
      </c>
      <c r="G57" t="s">
        <v>1</v>
      </c>
    </row>
    <row r="58" spans="1:6" ht="14.25" thickBot="1" thickTop="1">
      <c r="A58" s="2"/>
      <c r="B58" s="30"/>
      <c r="C58" s="25"/>
      <c r="D58" s="25"/>
      <c r="E58" s="25"/>
      <c r="F58" s="32" t="s">
        <v>64</v>
      </c>
    </row>
    <row r="59" spans="1:6" ht="13.5" thickTop="1">
      <c r="A59" s="32" t="s">
        <v>5</v>
      </c>
      <c r="B59" s="3"/>
      <c r="C59" s="3"/>
      <c r="D59" s="3"/>
      <c r="E59" s="3"/>
      <c r="F59" s="32" t="s">
        <v>68</v>
      </c>
    </row>
    <row r="60" spans="1:6" ht="12.75">
      <c r="A60" s="3"/>
      <c r="B60" s="3"/>
      <c r="C60" s="3"/>
      <c r="D60" s="3"/>
      <c r="E60" s="3"/>
      <c r="F60" s="32" t="s">
        <v>66</v>
      </c>
    </row>
    <row r="61" spans="1:7" ht="13.5" thickBot="1">
      <c r="A61" s="1" t="s">
        <v>6</v>
      </c>
      <c r="B61" s="45" t="s">
        <v>67</v>
      </c>
      <c r="C61" s="10"/>
      <c r="D61" s="10"/>
      <c r="E61" s="10"/>
      <c r="F61" s="10"/>
      <c r="G61" s="3"/>
    </row>
    <row r="62" spans="1:7" ht="14.25" thickBot="1" thickTop="1">
      <c r="A62" s="1" t="s">
        <v>7</v>
      </c>
      <c r="B62" s="45" t="s">
        <v>51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45" t="s">
        <v>52</v>
      </c>
      <c r="C63" s="33"/>
      <c r="D63" s="10"/>
      <c r="E63" s="10"/>
      <c r="F63" s="10"/>
      <c r="G63" s="10"/>
    </row>
    <row r="64" spans="1:7" ht="14.25" thickBot="1" thickTop="1">
      <c r="A64" s="1" t="s">
        <v>9</v>
      </c>
      <c r="B64" s="33" t="s">
        <v>53</v>
      </c>
      <c r="C64" s="10"/>
      <c r="D64" s="10"/>
      <c r="E64" s="10"/>
      <c r="F64" s="10"/>
      <c r="G64" s="10"/>
    </row>
    <row r="65" spans="1:7" ht="13.5" thickTop="1">
      <c r="A65" s="42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4" t="s">
        <v>1</v>
      </c>
      <c r="D66" s="38" t="s">
        <v>1</v>
      </c>
      <c r="E66" s="38" t="s">
        <v>1</v>
      </c>
      <c r="F66" s="35"/>
      <c r="G66" s="37"/>
    </row>
    <row r="67" spans="1:7" ht="14.25" thickBot="1" thickTop="1">
      <c r="A67" s="5" t="s">
        <v>11</v>
      </c>
      <c r="B67" s="12" t="s">
        <v>12</v>
      </c>
      <c r="C67" s="44" t="s">
        <v>57</v>
      </c>
      <c r="D67" s="44" t="s">
        <v>59</v>
      </c>
      <c r="E67" s="46" t="s">
        <v>60</v>
      </c>
      <c r="F67" s="47" t="s">
        <v>50</v>
      </c>
      <c r="G67" s="43" t="s">
        <v>13</v>
      </c>
    </row>
    <row r="68" spans="1:7" ht="14.25" thickBot="1" thickTop="1">
      <c r="A68" s="6" t="s">
        <v>14</v>
      </c>
      <c r="B68" s="13">
        <v>129</v>
      </c>
      <c r="C68" s="19">
        <v>0</v>
      </c>
      <c r="G68" s="19">
        <f aca="true" t="shared" si="1" ref="G68:G106">SUM(C68:F68)</f>
        <v>0</v>
      </c>
    </row>
    <row r="69" spans="1:7" ht="14.25" thickBot="1" thickTop="1">
      <c r="A69" s="7" t="s">
        <v>15</v>
      </c>
      <c r="B69" s="14">
        <v>130</v>
      </c>
      <c r="C69" s="19">
        <v>0</v>
      </c>
      <c r="G69" s="19">
        <f t="shared" si="1"/>
        <v>0</v>
      </c>
    </row>
    <row r="70" spans="1:7" ht="14.25" thickBot="1" thickTop="1">
      <c r="A70" s="7" t="s">
        <v>16</v>
      </c>
      <c r="B70" s="14">
        <v>131</v>
      </c>
      <c r="C70" s="19">
        <v>0</v>
      </c>
      <c r="G70" s="19">
        <f t="shared" si="1"/>
        <v>0</v>
      </c>
    </row>
    <row r="71" spans="1:7" ht="14.25" thickBot="1" thickTop="1">
      <c r="A71" s="7" t="s">
        <v>17</v>
      </c>
      <c r="B71" s="14">
        <v>132</v>
      </c>
      <c r="C71" s="19">
        <v>1428</v>
      </c>
      <c r="E71">
        <v>145</v>
      </c>
      <c r="G71" s="19">
        <f t="shared" si="1"/>
        <v>1573</v>
      </c>
    </row>
    <row r="72" spans="1:7" ht="14.25" thickBot="1" thickTop="1">
      <c r="A72" s="7" t="s">
        <v>18</v>
      </c>
      <c r="B72" s="14">
        <v>133</v>
      </c>
      <c r="C72" s="19">
        <v>265</v>
      </c>
      <c r="E72">
        <v>2</v>
      </c>
      <c r="G72" s="19">
        <f t="shared" si="1"/>
        <v>267</v>
      </c>
    </row>
    <row r="73" spans="1:7" ht="14.25" thickBot="1" thickTop="1">
      <c r="A73" s="7" t="s">
        <v>19</v>
      </c>
      <c r="B73" s="14">
        <v>134</v>
      </c>
      <c r="C73" s="19">
        <v>0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 s="19">
        <v>0</v>
      </c>
      <c r="G74" s="19">
        <f t="shared" si="1"/>
        <v>0</v>
      </c>
    </row>
    <row r="75" spans="1:9" ht="14.25" thickBot="1" thickTop="1">
      <c r="A75" s="7" t="s">
        <v>21</v>
      </c>
      <c r="B75" s="14">
        <v>137</v>
      </c>
      <c r="C75" s="19">
        <v>300</v>
      </c>
      <c r="G75" s="19">
        <f t="shared" si="1"/>
        <v>300</v>
      </c>
      <c r="I75" t="s">
        <v>1</v>
      </c>
    </row>
    <row r="76" spans="1:7" ht="14.25" thickBot="1" thickTop="1">
      <c r="A76" s="7" t="s">
        <v>22</v>
      </c>
      <c r="B76" s="14">
        <v>139</v>
      </c>
      <c r="C76" s="19">
        <v>5062</v>
      </c>
      <c r="E76">
        <v>200</v>
      </c>
      <c r="G76" s="19">
        <f t="shared" si="1"/>
        <v>5262</v>
      </c>
    </row>
    <row r="77" spans="1:7" ht="14.25" thickBot="1" thickTop="1">
      <c r="A77" s="7" t="s">
        <v>23</v>
      </c>
      <c r="B77" s="14">
        <v>140</v>
      </c>
      <c r="C77" s="19">
        <v>0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 s="19">
        <v>0</v>
      </c>
      <c r="E78">
        <v>35</v>
      </c>
      <c r="G78" s="19">
        <f t="shared" si="1"/>
        <v>35</v>
      </c>
    </row>
    <row r="79" spans="1:7" ht="14.25" thickBot="1" thickTop="1">
      <c r="A79" s="7" t="s">
        <v>25</v>
      </c>
      <c r="B79" s="14">
        <v>143</v>
      </c>
      <c r="C79" s="19">
        <v>0</v>
      </c>
      <c r="G79" s="19">
        <f t="shared" si="1"/>
        <v>0</v>
      </c>
    </row>
    <row r="80" spans="1:7" ht="14.25" thickBot="1" thickTop="1">
      <c r="A80" s="7" t="s">
        <v>26</v>
      </c>
      <c r="B80" s="14">
        <v>144</v>
      </c>
      <c r="C80" s="19">
        <v>15</v>
      </c>
      <c r="G80" s="19">
        <f t="shared" si="1"/>
        <v>15</v>
      </c>
    </row>
    <row r="81" spans="1:7" ht="14.25" thickBot="1" thickTop="1">
      <c r="A81" s="7" t="s">
        <v>27</v>
      </c>
      <c r="B81" s="14">
        <v>146</v>
      </c>
      <c r="C81" s="19">
        <v>0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 s="19">
        <v>0</v>
      </c>
      <c r="E82">
        <v>132</v>
      </c>
      <c r="G82" s="19">
        <f t="shared" si="1"/>
        <v>132</v>
      </c>
    </row>
    <row r="83" spans="1:7" ht="14.25" thickBot="1" thickTop="1">
      <c r="A83" s="22" t="s">
        <v>29</v>
      </c>
      <c r="B83" s="14">
        <v>148</v>
      </c>
      <c r="C83" s="19">
        <v>0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 s="19">
        <v>0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 s="19">
        <v>0</v>
      </c>
      <c r="E85">
        <v>35</v>
      </c>
      <c r="G85" s="19">
        <f t="shared" si="1"/>
        <v>35</v>
      </c>
    </row>
    <row r="86" spans="1:7" ht="14.25" thickBot="1" thickTop="1">
      <c r="A86" s="7" t="s">
        <v>32</v>
      </c>
      <c r="B86" s="14">
        <v>151</v>
      </c>
      <c r="C86" s="19">
        <v>0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 s="19">
        <v>0</v>
      </c>
      <c r="E87">
        <v>5</v>
      </c>
      <c r="G87" s="19">
        <f t="shared" si="1"/>
        <v>5</v>
      </c>
    </row>
    <row r="88" spans="1:7" ht="14.25" thickBot="1" thickTop="1">
      <c r="A88" s="7" t="s">
        <v>34</v>
      </c>
      <c r="B88" s="14">
        <v>163</v>
      </c>
      <c r="C88" s="19">
        <v>0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 s="19">
        <v>0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 s="19">
        <v>0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 s="19">
        <v>0</v>
      </c>
      <c r="G91" s="19">
        <f t="shared" si="1"/>
        <v>0</v>
      </c>
    </row>
    <row r="92" spans="1:7" ht="14.25" thickBot="1" thickTop="1">
      <c r="A92" s="22" t="s">
        <v>65</v>
      </c>
      <c r="B92" s="14">
        <v>169</v>
      </c>
      <c r="C92" s="19">
        <v>30000</v>
      </c>
      <c r="G92" s="19">
        <f t="shared" si="1"/>
        <v>30000</v>
      </c>
    </row>
    <row r="93" spans="1:7" ht="14.25" thickBot="1" thickTop="1">
      <c r="A93" s="7" t="s">
        <v>38</v>
      </c>
      <c r="B93" s="14">
        <v>169.9</v>
      </c>
      <c r="C93" s="19">
        <v>0</v>
      </c>
      <c r="G93" s="19">
        <f t="shared" si="1"/>
        <v>0</v>
      </c>
    </row>
    <row r="94" spans="1:7" ht="14.25" thickBot="1" thickTop="1">
      <c r="A94" s="22" t="s">
        <v>39</v>
      </c>
      <c r="B94" s="14">
        <v>170</v>
      </c>
      <c r="C94" s="19">
        <v>0</v>
      </c>
      <c r="G94" s="19">
        <f t="shared" si="1"/>
        <v>0</v>
      </c>
    </row>
    <row r="95" spans="1:7" ht="14.25" thickBot="1" thickTop="1">
      <c r="A95" s="7" t="s">
        <v>40</v>
      </c>
      <c r="B95" s="14">
        <v>171</v>
      </c>
      <c r="C95" s="19">
        <v>0</v>
      </c>
      <c r="G95" s="19">
        <f t="shared" si="1"/>
        <v>0</v>
      </c>
    </row>
    <row r="96" spans="1:7" ht="14.25" thickBot="1" thickTop="1">
      <c r="A96" s="7" t="s">
        <v>41</v>
      </c>
      <c r="B96" s="14">
        <v>172</v>
      </c>
      <c r="C96" s="19">
        <v>215</v>
      </c>
      <c r="G96" s="19">
        <f t="shared" si="1"/>
        <v>215</v>
      </c>
    </row>
    <row r="97" spans="1:7" ht="14.25" thickBot="1" thickTop="1">
      <c r="A97" s="7" t="s">
        <v>42</v>
      </c>
      <c r="B97" s="14">
        <v>173</v>
      </c>
      <c r="C97" s="19">
        <v>0</v>
      </c>
      <c r="G97" s="19">
        <f t="shared" si="1"/>
        <v>0</v>
      </c>
    </row>
    <row r="98" spans="1:7" ht="14.25" thickBot="1" thickTop="1">
      <c r="A98" s="7" t="s">
        <v>43</v>
      </c>
      <c r="B98" s="14">
        <v>178</v>
      </c>
      <c r="C98" s="19">
        <v>0</v>
      </c>
      <c r="G98" s="19">
        <f t="shared" si="1"/>
        <v>0</v>
      </c>
    </row>
    <row r="99" spans="1:9" ht="14.25" thickBot="1" thickTop="1">
      <c r="A99" s="8" t="s">
        <v>44</v>
      </c>
      <c r="B99" s="15">
        <v>180</v>
      </c>
      <c r="C99" s="19">
        <v>5905</v>
      </c>
      <c r="D99">
        <v>238</v>
      </c>
      <c r="E99">
        <v>4100</v>
      </c>
      <c r="F99">
        <v>10123</v>
      </c>
      <c r="G99" s="19">
        <f t="shared" si="1"/>
        <v>20366</v>
      </c>
      <c r="I99" t="s">
        <v>1</v>
      </c>
    </row>
    <row r="100" spans="1:7" ht="14.25" thickBot="1" thickTop="1">
      <c r="A100" s="7" t="s">
        <v>45</v>
      </c>
      <c r="B100" s="14">
        <v>221</v>
      </c>
      <c r="C100" s="19">
        <v>0</v>
      </c>
      <c r="G100" s="19">
        <f t="shared" si="1"/>
        <v>0</v>
      </c>
    </row>
    <row r="101" spans="1:7" ht="14.25" thickBot="1" thickTop="1">
      <c r="A101" s="7" t="s">
        <v>46</v>
      </c>
      <c r="B101" s="16">
        <v>6</v>
      </c>
      <c r="C101" s="19">
        <v>0</v>
      </c>
      <c r="G101" s="19">
        <f t="shared" si="1"/>
        <v>0</v>
      </c>
    </row>
    <row r="102" spans="1:7" ht="14.25" thickBot="1" thickTop="1">
      <c r="A102" s="20" t="s">
        <v>56</v>
      </c>
      <c r="B102" s="16">
        <v>352</v>
      </c>
      <c r="C102" s="19">
        <v>0</v>
      </c>
      <c r="G102" s="19">
        <f t="shared" si="1"/>
        <v>0</v>
      </c>
    </row>
    <row r="103" spans="1:7" ht="14.25" thickBot="1" thickTop="1">
      <c r="A103" s="20" t="s">
        <v>55</v>
      </c>
      <c r="B103" s="16">
        <v>194</v>
      </c>
      <c r="C103" s="19">
        <v>0</v>
      </c>
      <c r="G103" s="19">
        <f t="shared" si="1"/>
        <v>0</v>
      </c>
    </row>
    <row r="104" spans="1:7" ht="14.25" thickBot="1" thickTop="1">
      <c r="A104" s="20" t="s">
        <v>54</v>
      </c>
      <c r="B104" s="17">
        <v>331</v>
      </c>
      <c r="C104" s="19">
        <v>1</v>
      </c>
      <c r="G104" s="19">
        <f t="shared" si="1"/>
        <v>1</v>
      </c>
    </row>
    <row r="105" spans="1:7" ht="14.25" thickBot="1" thickTop="1">
      <c r="A105" s="21" t="s">
        <v>61</v>
      </c>
      <c r="B105" s="17">
        <v>120</v>
      </c>
      <c r="C105" s="19">
        <v>0</v>
      </c>
      <c r="G105" s="19">
        <f t="shared" si="1"/>
        <v>0</v>
      </c>
    </row>
    <row r="106" spans="1:7" ht="14.25" thickBot="1" thickTop="1">
      <c r="A106" s="9" t="s">
        <v>13</v>
      </c>
      <c r="B106" s="18"/>
      <c r="C106" s="19">
        <v>43191</v>
      </c>
      <c r="D106" s="18">
        <f>SUM(D68:D105)</f>
        <v>238</v>
      </c>
      <c r="E106" s="18">
        <f>SUM(E68:E105)</f>
        <v>4654</v>
      </c>
      <c r="F106" s="18">
        <f>SUM(F68:F105)</f>
        <v>10123</v>
      </c>
      <c r="G106" s="19">
        <f t="shared" si="1"/>
        <v>58206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NWR</cp:lastModifiedBy>
  <cp:lastPrinted>2000-12-16T19:29:05Z</cp:lastPrinted>
  <dcterms:created xsi:type="dcterms:W3CDTF">1999-10-26T19:36:18Z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