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3425" windowHeight="10170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<sst xmlns="http://schemas.openxmlformats.org/spreadsheetml/2006/main" count="154" uniqueCount="75">
  <si>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</si>
  <si>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</si>
  <si>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</si>
  <si>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</si>
  <si>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</si>
  <si>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</si>
  <si>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</si>
  <si>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</si>
  <si>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</si>
  <si>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</si>
  <si>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</si>
  <si>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</si>
  <si>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</si>
  <si>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</si>
  <si>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</si>
  <si>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</si>
  <si>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</si>
  <si>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</si>
  <si>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</si>
  <si>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</si>
  <si>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</si>
  <si>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</si>
  <si>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</si>
  <si>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</si>
  <si>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</si>
  <si>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</si>
  <si>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</si>
  <si>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</si>
  <si>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</si>
  <si>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</si>
  <si>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</si>
  <si>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</si>
  <si>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</si>
  <si>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</si>
  <si>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</si>
  <si>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</si>
  <si>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</si>
  <si>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</si>
  <si>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</si>
  <si>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</si>
  <si>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</si>
  <si>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</si>
  <si>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</si>
  <si>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</si>
  <si>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</si>
  <si>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</si>
  <si>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</si>
  <si>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</si>
  <si>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</si>
  <si>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Wendy_Stanton@fws.gov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</si>
  <si>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</si>
  <si>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</si>
  <si>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</si>
  <si>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</si>
  <si>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</si>
  <si>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</si>
  <si>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</si>
  <si>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</si>
  <si>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 xml:space="preserve">1 of 2 </t>
  </si>
  <si>
    <t>Snow Geese</t>
  </si>
  <si>
    <t>aerial survey</t>
  </si>
  <si>
    <t>Pocosin Lakes NWR   205 S Ludington  Drive, Columbia NC 27925</t>
  </si>
  <si>
    <t>252-796-3004 ext 224</t>
  </si>
  <si>
    <t>Common loon</t>
  </si>
  <si>
    <t>Fields</t>
  </si>
  <si>
    <t xml:space="preserve">2 of 2 </t>
  </si>
  <si>
    <t>Merganser spp</t>
  </si>
  <si>
    <t>fields/MSU</t>
  </si>
  <si>
    <t>David Kitts, Mark Koneff</t>
  </si>
  <si>
    <t xml:space="preserve">Wind: </t>
  </si>
  <si>
    <t>Time:08:00</t>
  </si>
  <si>
    <t>Marsh A</t>
  </si>
  <si>
    <t>Hyde Park</t>
  </si>
  <si>
    <t>Scaup spp.</t>
  </si>
  <si>
    <t xml:space="preserve">Temp.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</si>
</sst>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8"/>
      <name val="Arial"/>
      <family val="2"/>
    </font>
    <font>
      <sz val="8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15" fontId="6" fillId="0" borderId="8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right"/>
    </xf>
    <xf numFmtId="14" fontId="6" fillId="0" borderId="8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8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2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0</xdr:rowOff>
    </xdr:from>
    <xdr:to>
      <xdr:col>6</xdr:col>
      <xdr:colOff>428625</xdr:colOff>
      <xdr:row>11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552575" y="1914525"/>
          <a:ext cx="3400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971550</xdr:colOff>
      <xdr:row>4</xdr:row>
      <xdr:rowOff>47625</xdr:rowOff>
    </xdr:from>
    <xdr:to>
      <xdr:col>5</xdr:col>
      <xdr:colOff>0</xdr:colOff>
      <xdr:row>5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71550" y="819150"/>
          <a:ext cx="2752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71</xdr:row>
      <xdr:rowOff>0</xdr:rowOff>
    </xdr:from>
    <xdr:to>
      <xdr:col>6</xdr:col>
      <xdr:colOff>428625</xdr:colOff>
      <xdr:row>71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1552575" y="11401425"/>
          <a:ext cx="3400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64</xdr:row>
      <xdr:rowOff>38100</xdr:rowOff>
    </xdr:from>
    <xdr:to>
      <xdr:col>5</xdr:col>
      <xdr:colOff>0</xdr:colOff>
      <xdr:row>65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171575" y="10353675"/>
          <a:ext cx="25527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71</xdr:row>
      <xdr:rowOff>0</xdr:rowOff>
    </xdr:from>
    <xdr:to>
      <xdr:col>6</xdr:col>
      <xdr:colOff>428625</xdr:colOff>
      <xdr:row>71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552575" y="11401425"/>
          <a:ext cx="3400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971550</xdr:colOff>
      <xdr:row>64</xdr:row>
      <xdr:rowOff>47625</xdr:rowOff>
    </xdr:from>
    <xdr:to>
      <xdr:col>5</xdr:col>
      <xdr:colOff>0</xdr:colOff>
      <xdr:row>65</xdr:row>
      <xdr:rowOff>19050</xdr:rowOff>
    </xdr:to>
    <xdr:sp>
      <xdr:nvSpPr>
        <xdr:cNvPr id="6" name="Text 5"/>
        <xdr:cNvSpPr txBox="1">
          <a:spLocks noChangeArrowheads="1"/>
        </xdr:cNvSpPr>
      </xdr:nvSpPr>
      <xdr:spPr>
        <a:xfrm>
          <a:off x="971550" y="10363200"/>
          <a:ext cx="27527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National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971550</xdr:colOff>
      <xdr:row>64</xdr:row>
      <xdr:rowOff>47625</xdr:rowOff>
    </xdr:from>
    <xdr:to>
      <xdr:col>5</xdr:col>
      <xdr:colOff>0</xdr:colOff>
      <xdr:row>65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971550" y="10363200"/>
          <a:ext cx="27527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 - entire refuge </a:t>
          </a:r>
        </a:p>
      </xdr:txBody>
    </xdr:sp>
    <xdr:clientData/>
  </xdr:twoCellAnchor>
  <xdr:twoCellAnchor>
    <xdr:from>
      <xdr:col>0</xdr:col>
      <xdr:colOff>971550</xdr:colOff>
      <xdr:row>64</xdr:row>
      <xdr:rowOff>47625</xdr:rowOff>
    </xdr:from>
    <xdr:to>
      <xdr:col>5</xdr:col>
      <xdr:colOff>0</xdr:colOff>
      <xdr:row>65</xdr:row>
      <xdr:rowOff>19050</xdr:rowOff>
    </xdr:to>
    <xdr:sp>
      <xdr:nvSpPr>
        <xdr:cNvPr id="8" name="Text 5"/>
        <xdr:cNvSpPr txBox="1">
          <a:spLocks noChangeArrowheads="1"/>
        </xdr:cNvSpPr>
      </xdr:nvSpPr>
      <xdr:spPr>
        <a:xfrm>
          <a:off x="971550" y="10363200"/>
          <a:ext cx="27527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971550</xdr:colOff>
      <xdr:row>64</xdr:row>
      <xdr:rowOff>47625</xdr:rowOff>
    </xdr:from>
    <xdr:to>
      <xdr:col>5</xdr:col>
      <xdr:colOff>0</xdr:colOff>
      <xdr:row>65</xdr:row>
      <xdr:rowOff>19050</xdr:rowOff>
    </xdr:to>
    <xdr:sp>
      <xdr:nvSpPr>
        <xdr:cNvPr id="9" name="Text 5"/>
        <xdr:cNvSpPr txBox="1">
          <a:spLocks noChangeArrowheads="1"/>
        </xdr:cNvSpPr>
      </xdr:nvSpPr>
      <xdr:spPr>
        <a:xfrm>
          <a:off x="971550" y="10363200"/>
          <a:ext cx="27527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NWR  -Entire Refuge</a:t>
          </a:r>
        </a:p>
      </xdr:txBody>
    </xdr:sp>
    <xdr:clientData/>
  </xdr:twoCellAnchor>
  <xdr:twoCellAnchor>
    <xdr:from>
      <xdr:col>1</xdr:col>
      <xdr:colOff>0</xdr:colOff>
      <xdr:row>64</xdr:row>
      <xdr:rowOff>47625</xdr:rowOff>
    </xdr:from>
    <xdr:to>
      <xdr:col>5</xdr:col>
      <xdr:colOff>0</xdr:colOff>
      <xdr:row>66</xdr:row>
      <xdr:rowOff>0</xdr:rowOff>
    </xdr:to>
    <xdr:sp>
      <xdr:nvSpPr>
        <xdr:cNvPr id="10" name="Text 5"/>
        <xdr:cNvSpPr txBox="1">
          <a:spLocks noChangeArrowheads="1"/>
        </xdr:cNvSpPr>
      </xdr:nvSpPr>
      <xdr:spPr>
        <a:xfrm>
          <a:off x="971550" y="10363200"/>
          <a:ext cx="2752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-Entire Refuge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5" zoomScaleNormal="75" zoomScalePageLayoutView="0" workbookViewId="0" topLeftCell="A19">
      <selection activeCell="K42" sqref="K42"/>
    </sheetView>
  </sheetViews>
  <sheetFormatPr defaultColWidth="9.140625" defaultRowHeight="12.75"/>
  <cols>
    <col min="1" max="1" width="14.57421875" style="0" customWidth="1"/>
    <col min="2" max="2" width="8.28125" style="0" customWidth="1"/>
    <col min="3" max="3" width="10.28125" style="0" customWidth="1"/>
    <col min="4" max="4" width="12.140625" style="0" customWidth="1"/>
    <col min="5" max="5" width="10.57421875" style="0" customWidth="1"/>
    <col min="6" max="6" width="12.00390625" style="0" customWidth="1"/>
    <col min="7" max="7" width="6.421875" style="0" customWidth="1"/>
    <col min="9" max="9" width="8.7109375" style="0" customWidth="1"/>
  </cols>
  <sheetData>
    <row r="1" spans="1:4" ht="23.25">
      <c r="A1" s="1" t="s">
        <v>0</v>
      </c>
      <c r="B1" s="1"/>
      <c r="C1" s="1"/>
      <c r="D1" s="2"/>
    </row>
    <row r="2" spans="1:7" s="3" customFormat="1" ht="12" thickBot="1">
      <c r="A2" s="4" t="s">
        <v>2</v>
      </c>
      <c r="B2" s="5" t="s">
        <v>58</v>
      </c>
      <c r="C2" s="6" t="s">
        <v>1</v>
      </c>
      <c r="D2" s="6"/>
      <c r="E2" s="6"/>
      <c r="F2" s="7" t="s">
        <v>3</v>
      </c>
      <c r="G2" s="3" t="s">
        <v>60</v>
      </c>
    </row>
    <row r="3" spans="1:7" s="3" customFormat="1" ht="12.75" thickBot="1" thickTop="1">
      <c r="A3" s="4" t="s">
        <v>4</v>
      </c>
      <c r="B3" s="8">
        <v>38782</v>
      </c>
      <c r="C3" s="6"/>
      <c r="D3" s="6"/>
      <c r="E3" s="6"/>
      <c r="F3" s="7" t="s">
        <v>46</v>
      </c>
      <c r="G3" s="3" t="s">
        <v>1</v>
      </c>
    </row>
    <row r="4" spans="1:6" s="3" customFormat="1" ht="12.75" thickBot="1" thickTop="1">
      <c r="A4" s="9"/>
      <c r="B4" s="10"/>
      <c r="C4" s="11"/>
      <c r="D4" s="11"/>
      <c r="E4" s="11"/>
      <c r="F4" s="7" t="s">
        <v>69</v>
      </c>
    </row>
    <row r="5" spans="1:6" s="3" customFormat="1" ht="16.5" customHeight="1" thickTop="1">
      <c r="A5" s="7" t="s">
        <v>5</v>
      </c>
      <c r="B5" s="7"/>
      <c r="C5" s="7"/>
      <c r="D5" s="7"/>
      <c r="E5" s="7"/>
      <c r="F5" s="7" t="s">
        <v>74</v>
      </c>
    </row>
    <row r="6" spans="1:6" s="3" customFormat="1" ht="11.25">
      <c r="A6" s="7"/>
      <c r="B6" s="7"/>
      <c r="C6" s="7"/>
      <c r="D6" s="7"/>
      <c r="E6" s="7"/>
      <c r="F6" s="7" t="s">
        <v>70</v>
      </c>
    </row>
    <row r="7" spans="1:7" s="3" customFormat="1" ht="12" thickBot="1">
      <c r="A7" s="4" t="s">
        <v>6</v>
      </c>
      <c r="B7" s="12" t="s">
        <v>68</v>
      </c>
      <c r="C7" s="5"/>
      <c r="D7" s="5"/>
      <c r="E7" s="5"/>
      <c r="F7" s="5"/>
      <c r="G7" s="7"/>
    </row>
    <row r="8" spans="1:11" s="3" customFormat="1" ht="12.75" thickBot="1" thickTop="1">
      <c r="A8" s="4" t="s">
        <v>7</v>
      </c>
      <c r="B8" s="12" t="s">
        <v>61</v>
      </c>
      <c r="C8" s="5"/>
      <c r="D8" s="5"/>
      <c r="E8" s="5"/>
      <c r="F8" s="5"/>
      <c r="G8" s="5"/>
      <c r="K8" s="3" t="s">
        <v>1</v>
      </c>
    </row>
    <row r="9" spans="1:7" s="3" customFormat="1" ht="12.75" thickBot="1" thickTop="1">
      <c r="A9" s="4" t="s">
        <v>8</v>
      </c>
      <c r="B9" s="12" t="s">
        <v>49</v>
      </c>
      <c r="C9" s="5"/>
      <c r="D9" s="5"/>
      <c r="E9" s="5"/>
      <c r="F9" s="5"/>
      <c r="G9" s="5"/>
    </row>
    <row r="10" spans="1:7" s="3" customFormat="1" ht="12.75" thickBot="1" thickTop="1">
      <c r="A10" s="4" t="s">
        <v>9</v>
      </c>
      <c r="B10" s="5" t="s">
        <v>62</v>
      </c>
      <c r="C10" s="5"/>
      <c r="D10" s="5"/>
      <c r="E10" s="5"/>
      <c r="F10" s="5"/>
      <c r="G10" s="5"/>
    </row>
    <row r="11" spans="1:7" s="3" customFormat="1" ht="12" thickTop="1">
      <c r="A11" s="13" t="s">
        <v>1</v>
      </c>
      <c r="B11" s="13"/>
      <c r="C11" s="13"/>
      <c r="D11" s="13"/>
      <c r="E11" s="13"/>
      <c r="F11" s="13"/>
      <c r="G11" s="13"/>
    </row>
    <row r="12" spans="1:7" s="3" customFormat="1" ht="12" thickBot="1">
      <c r="A12" s="14"/>
      <c r="B12" s="15"/>
      <c r="C12" s="16" t="s">
        <v>1</v>
      </c>
      <c r="D12" s="17" t="s">
        <v>1</v>
      </c>
      <c r="E12" s="17" t="s">
        <v>1</v>
      </c>
      <c r="F12" s="18"/>
      <c r="G12" s="17"/>
    </row>
    <row r="13" spans="1:9" s="3" customFormat="1" ht="12.75" thickBot="1" thickTop="1">
      <c r="A13" s="19" t="s">
        <v>10</v>
      </c>
      <c r="B13" s="20" t="s">
        <v>11</v>
      </c>
      <c r="C13" s="20" t="s">
        <v>54</v>
      </c>
      <c r="D13" s="20" t="s">
        <v>47</v>
      </c>
      <c r="E13" s="21" t="s">
        <v>48</v>
      </c>
      <c r="F13" s="40" t="s">
        <v>72</v>
      </c>
      <c r="G13" s="40" t="s">
        <v>64</v>
      </c>
      <c r="H13" s="22" t="s">
        <v>71</v>
      </c>
      <c r="I13" s="23" t="s">
        <v>12</v>
      </c>
    </row>
    <row r="14" spans="1:9" s="3" customFormat="1" ht="12.75" thickBot="1" thickTop="1">
      <c r="A14" s="24" t="s">
        <v>13</v>
      </c>
      <c r="B14" s="25">
        <v>129</v>
      </c>
      <c r="I14" s="26">
        <f>SUM(C14:H14)</f>
        <v>0</v>
      </c>
    </row>
    <row r="15" spans="1:9" s="3" customFormat="1" ht="12.75" thickBot="1" thickTop="1">
      <c r="A15" s="27" t="s">
        <v>14</v>
      </c>
      <c r="B15" s="28">
        <v>130</v>
      </c>
      <c r="I15" s="26">
        <f>SUM(C15:H15)</f>
        <v>0</v>
      </c>
    </row>
    <row r="16" spans="1:9" s="3" customFormat="1" ht="12.75" thickBot="1" thickTop="1">
      <c r="A16" s="27" t="s">
        <v>15</v>
      </c>
      <c r="B16" s="28">
        <v>131</v>
      </c>
      <c r="I16" s="26">
        <f>SUM(C16:H16)</f>
        <v>0</v>
      </c>
    </row>
    <row r="17" spans="1:9" s="3" customFormat="1" ht="12.75" thickBot="1" thickTop="1">
      <c r="A17" s="27" t="s">
        <v>16</v>
      </c>
      <c r="B17" s="28">
        <v>132</v>
      </c>
      <c r="C17" s="3">
        <v>90</v>
      </c>
      <c r="D17" s="3">
        <v>50</v>
      </c>
      <c r="E17" s="3">
        <v>130</v>
      </c>
      <c r="F17" s="3">
        <v>50</v>
      </c>
      <c r="H17" s="3">
        <v>30</v>
      </c>
      <c r="I17" s="26">
        <f>SUM(C17:H17)</f>
        <v>350</v>
      </c>
    </row>
    <row r="18" spans="1:9" s="3" customFormat="1" ht="12.75" thickBot="1" thickTop="1">
      <c r="A18" s="27" t="s">
        <v>17</v>
      </c>
      <c r="B18" s="28">
        <v>133</v>
      </c>
      <c r="C18" s="3">
        <v>148</v>
      </c>
      <c r="D18" s="3">
        <v>75</v>
      </c>
      <c r="E18" s="3">
        <v>10</v>
      </c>
      <c r="F18" s="3">
        <v>25</v>
      </c>
      <c r="I18" s="26">
        <f aca="true" t="shared" si="0" ref="I18:I52">SUM(C18:H18)</f>
        <v>258</v>
      </c>
    </row>
    <row r="19" spans="1:9" s="3" customFormat="1" ht="12.75" thickBot="1" thickTop="1">
      <c r="A19" s="27" t="s">
        <v>18</v>
      </c>
      <c r="B19" s="28">
        <v>134</v>
      </c>
      <c r="I19" s="26">
        <f t="shared" si="0"/>
        <v>0</v>
      </c>
    </row>
    <row r="20" spans="1:9" s="3" customFormat="1" ht="12.75" thickBot="1" thickTop="1">
      <c r="A20" s="27" t="s">
        <v>19</v>
      </c>
      <c r="B20" s="28">
        <v>135</v>
      </c>
      <c r="C20" s="3">
        <v>30</v>
      </c>
      <c r="D20" s="3">
        <v>50</v>
      </c>
      <c r="I20" s="26">
        <f t="shared" si="0"/>
        <v>80</v>
      </c>
    </row>
    <row r="21" spans="1:9" s="3" customFormat="1" ht="12.75" thickBot="1" thickTop="1">
      <c r="A21" s="27" t="s">
        <v>20</v>
      </c>
      <c r="B21" s="28">
        <v>137</v>
      </c>
      <c r="C21" s="3">
        <v>60</v>
      </c>
      <c r="D21" s="3">
        <v>150</v>
      </c>
      <c r="I21" s="26">
        <f t="shared" si="0"/>
        <v>210</v>
      </c>
    </row>
    <row r="22" spans="1:9" s="3" customFormat="1" ht="12.75" thickBot="1" thickTop="1">
      <c r="A22" s="27" t="s">
        <v>21</v>
      </c>
      <c r="B22" s="28">
        <v>139</v>
      </c>
      <c r="C22" s="3">
        <v>220</v>
      </c>
      <c r="D22" s="3">
        <v>25</v>
      </c>
      <c r="E22" s="3">
        <v>630</v>
      </c>
      <c r="F22" s="3">
        <v>820</v>
      </c>
      <c r="H22" s="3">
        <v>120</v>
      </c>
      <c r="I22" s="26">
        <f t="shared" si="0"/>
        <v>1815</v>
      </c>
    </row>
    <row r="23" spans="1:9" s="3" customFormat="1" ht="12.75" thickBot="1" thickTop="1">
      <c r="A23" s="27" t="s">
        <v>22</v>
      </c>
      <c r="B23" s="28">
        <v>140</v>
      </c>
      <c r="I23" s="26">
        <f t="shared" si="0"/>
        <v>0</v>
      </c>
    </row>
    <row r="24" spans="1:9" s="3" customFormat="1" ht="12.75" thickBot="1" thickTop="1">
      <c r="A24" s="27" t="s">
        <v>23</v>
      </c>
      <c r="B24" s="28">
        <v>142</v>
      </c>
      <c r="E24" s="3">
        <v>10</v>
      </c>
      <c r="I24" s="26">
        <f t="shared" si="0"/>
        <v>10</v>
      </c>
    </row>
    <row r="25" spans="1:9" s="3" customFormat="1" ht="12.75" thickBot="1" thickTop="1">
      <c r="A25" s="27" t="s">
        <v>24</v>
      </c>
      <c r="B25" s="28">
        <v>143</v>
      </c>
      <c r="C25" s="3">
        <v>40</v>
      </c>
      <c r="I25" s="26">
        <f t="shared" si="0"/>
        <v>40</v>
      </c>
    </row>
    <row r="26" spans="1:9" s="3" customFormat="1" ht="12.75" thickBot="1" thickTop="1">
      <c r="A26" s="27" t="s">
        <v>25</v>
      </c>
      <c r="B26" s="28">
        <v>144</v>
      </c>
      <c r="I26" s="26">
        <f t="shared" si="0"/>
        <v>0</v>
      </c>
    </row>
    <row r="27" spans="1:9" s="3" customFormat="1" ht="12.75" thickBot="1" thickTop="1">
      <c r="A27" s="27" t="s">
        <v>26</v>
      </c>
      <c r="B27" s="28">
        <v>146</v>
      </c>
      <c r="I27" s="26">
        <f t="shared" si="0"/>
        <v>0</v>
      </c>
    </row>
    <row r="28" spans="1:9" s="3" customFormat="1" ht="12.75" thickBot="1" thickTop="1">
      <c r="A28" s="27" t="s">
        <v>27</v>
      </c>
      <c r="B28" s="28">
        <v>147</v>
      </c>
      <c r="I28" s="26">
        <f t="shared" si="0"/>
        <v>0</v>
      </c>
    </row>
    <row r="29" spans="1:9" s="3" customFormat="1" ht="12.75" thickBot="1" thickTop="1">
      <c r="A29" s="27" t="s">
        <v>28</v>
      </c>
      <c r="B29" s="28">
        <v>148</v>
      </c>
      <c r="I29" s="26">
        <f t="shared" si="0"/>
        <v>0</v>
      </c>
    </row>
    <row r="30" spans="1:9" s="3" customFormat="1" ht="12.75" thickBot="1" thickTop="1">
      <c r="A30" s="27" t="s">
        <v>29</v>
      </c>
      <c r="B30" s="28">
        <v>149</v>
      </c>
      <c r="I30" s="26">
        <f t="shared" si="0"/>
        <v>0</v>
      </c>
    </row>
    <row r="31" spans="1:9" s="3" customFormat="1" ht="12.75" thickBot="1" thickTop="1">
      <c r="A31" s="27" t="s">
        <v>30</v>
      </c>
      <c r="B31" s="28">
        <v>150</v>
      </c>
      <c r="C31" s="3">
        <v>45</v>
      </c>
      <c r="E31" s="3">
        <v>150</v>
      </c>
      <c r="F31" s="3">
        <v>325</v>
      </c>
      <c r="I31" s="26">
        <f t="shared" si="0"/>
        <v>520</v>
      </c>
    </row>
    <row r="32" spans="1:9" s="3" customFormat="1" ht="12.75" thickBot="1" thickTop="1">
      <c r="A32" s="27" t="s">
        <v>31</v>
      </c>
      <c r="B32" s="28">
        <v>151</v>
      </c>
      <c r="I32" s="26">
        <f t="shared" si="0"/>
        <v>0</v>
      </c>
    </row>
    <row r="33" spans="1:9" s="3" customFormat="1" ht="12.75" thickBot="1" thickTop="1">
      <c r="A33" s="27" t="s">
        <v>32</v>
      </c>
      <c r="B33" s="28">
        <v>153</v>
      </c>
      <c r="I33" s="26">
        <f t="shared" si="0"/>
        <v>0</v>
      </c>
    </row>
    <row r="34" spans="1:9" s="3" customFormat="1" ht="12.75" thickBot="1" thickTop="1">
      <c r="A34" s="27" t="s">
        <v>33</v>
      </c>
      <c r="B34" s="28">
        <v>163</v>
      </c>
      <c r="I34" s="26">
        <f t="shared" si="0"/>
        <v>0</v>
      </c>
    </row>
    <row r="35" spans="1:9" s="3" customFormat="1" ht="12.75" thickBot="1" thickTop="1">
      <c r="A35" s="27" t="s">
        <v>34</v>
      </c>
      <c r="B35" s="28">
        <v>165</v>
      </c>
      <c r="I35" s="26">
        <f t="shared" si="0"/>
        <v>0</v>
      </c>
    </row>
    <row r="36" spans="1:9" s="3" customFormat="1" ht="12.75" thickBot="1" thickTop="1">
      <c r="A36" s="27" t="s">
        <v>35</v>
      </c>
      <c r="B36" s="28">
        <v>166</v>
      </c>
      <c r="I36" s="26">
        <f t="shared" si="0"/>
        <v>0</v>
      </c>
    </row>
    <row r="37" spans="1:9" s="3" customFormat="1" ht="12.75" thickBot="1" thickTop="1">
      <c r="A37" s="27" t="s">
        <v>36</v>
      </c>
      <c r="B37" s="28">
        <v>167</v>
      </c>
      <c r="I37" s="26">
        <f t="shared" si="0"/>
        <v>0</v>
      </c>
    </row>
    <row r="38" spans="1:9" s="3" customFormat="1" ht="12.75" thickBot="1" thickTop="1">
      <c r="A38" s="27" t="s">
        <v>59</v>
      </c>
      <c r="B38" s="28">
        <v>169</v>
      </c>
      <c r="I38" s="26">
        <f t="shared" si="0"/>
        <v>0</v>
      </c>
    </row>
    <row r="39" spans="1:9" s="3" customFormat="1" ht="12.75" thickBot="1" thickTop="1">
      <c r="A39" s="27" t="s">
        <v>37</v>
      </c>
      <c r="B39" s="28">
        <v>169.9</v>
      </c>
      <c r="I39" s="26">
        <f t="shared" si="0"/>
        <v>0</v>
      </c>
    </row>
    <row r="40" spans="1:9" s="3" customFormat="1" ht="12.75" thickBot="1" thickTop="1">
      <c r="A40" s="27" t="s">
        <v>38</v>
      </c>
      <c r="B40" s="28">
        <v>170</v>
      </c>
      <c r="I40" s="26">
        <f t="shared" si="0"/>
        <v>0</v>
      </c>
    </row>
    <row r="41" spans="1:9" s="3" customFormat="1" ht="12.75" thickBot="1" thickTop="1">
      <c r="A41" s="27" t="s">
        <v>39</v>
      </c>
      <c r="B41" s="28">
        <v>171</v>
      </c>
      <c r="I41" s="26">
        <f t="shared" si="0"/>
        <v>0</v>
      </c>
    </row>
    <row r="42" spans="1:9" s="3" customFormat="1" ht="12.75" thickBot="1" thickTop="1">
      <c r="A42" s="27" t="s">
        <v>40</v>
      </c>
      <c r="B42" s="28">
        <v>172</v>
      </c>
      <c r="I42" s="26">
        <f t="shared" si="0"/>
        <v>0</v>
      </c>
    </row>
    <row r="43" spans="1:9" s="3" customFormat="1" ht="12.75" thickBot="1" thickTop="1">
      <c r="A43" s="27" t="s">
        <v>41</v>
      </c>
      <c r="B43" s="28">
        <v>173</v>
      </c>
      <c r="I43" s="26">
        <f t="shared" si="0"/>
        <v>0</v>
      </c>
    </row>
    <row r="44" spans="1:9" s="3" customFormat="1" ht="12.75" thickBot="1" thickTop="1">
      <c r="A44" s="27" t="s">
        <v>42</v>
      </c>
      <c r="B44" s="28">
        <v>178</v>
      </c>
      <c r="I44" s="26">
        <f t="shared" si="0"/>
        <v>0</v>
      </c>
    </row>
    <row r="45" spans="1:9" s="3" customFormat="1" ht="12.75" thickBot="1" thickTop="1">
      <c r="A45" s="29" t="s">
        <v>43</v>
      </c>
      <c r="B45" s="30">
        <v>180</v>
      </c>
      <c r="C45" s="3">
        <v>7398</v>
      </c>
      <c r="E45" s="3">
        <v>1135</v>
      </c>
      <c r="F45" s="3">
        <v>120</v>
      </c>
      <c r="G45" s="3">
        <v>1400</v>
      </c>
      <c r="H45" s="3">
        <v>173</v>
      </c>
      <c r="I45" s="26">
        <f t="shared" si="0"/>
        <v>10226</v>
      </c>
    </row>
    <row r="46" spans="1:9" s="3" customFormat="1" ht="12.75" thickBot="1" thickTop="1">
      <c r="A46" s="27" t="s">
        <v>44</v>
      </c>
      <c r="B46" s="28">
        <v>221</v>
      </c>
      <c r="I46" s="26">
        <f t="shared" si="0"/>
        <v>0</v>
      </c>
    </row>
    <row r="47" spans="1:9" s="3" customFormat="1" ht="12.75" thickBot="1" thickTop="1">
      <c r="A47" s="27" t="s">
        <v>45</v>
      </c>
      <c r="B47" s="31">
        <v>6</v>
      </c>
      <c r="I47" s="26">
        <f t="shared" si="0"/>
        <v>0</v>
      </c>
    </row>
    <row r="48" spans="1:9" s="3" customFormat="1" ht="12.75" thickBot="1" thickTop="1">
      <c r="A48" s="32" t="s">
        <v>52</v>
      </c>
      <c r="B48" s="31">
        <v>352</v>
      </c>
      <c r="I48" s="26">
        <f t="shared" si="0"/>
        <v>0</v>
      </c>
    </row>
    <row r="49" spans="1:9" s="3" customFormat="1" ht="12.75" thickBot="1" thickTop="1">
      <c r="A49" s="32" t="s">
        <v>51</v>
      </c>
      <c r="B49" s="31">
        <v>194</v>
      </c>
      <c r="I49" s="26">
        <f t="shared" si="0"/>
        <v>0</v>
      </c>
    </row>
    <row r="50" spans="1:12" s="3" customFormat="1" ht="12.75" thickBot="1" thickTop="1">
      <c r="A50" s="32" t="s">
        <v>50</v>
      </c>
      <c r="B50" s="33">
        <v>331</v>
      </c>
      <c r="I50" s="26">
        <f t="shared" si="0"/>
        <v>0</v>
      </c>
      <c r="L50" s="3" t="s">
        <v>1</v>
      </c>
    </row>
    <row r="51" spans="1:9" s="3" customFormat="1" ht="12.75" thickBot="1" thickTop="1">
      <c r="A51" s="34" t="s">
        <v>57</v>
      </c>
      <c r="B51" s="33">
        <v>120</v>
      </c>
      <c r="I51" s="26">
        <f t="shared" si="0"/>
        <v>0</v>
      </c>
    </row>
    <row r="52" spans="1:9" s="3" customFormat="1" ht="12.75" thickBot="1" thickTop="1">
      <c r="A52" s="35" t="s">
        <v>12</v>
      </c>
      <c r="B52" s="36"/>
      <c r="C52" s="36">
        <f aca="true" t="shared" si="1" ref="C52:H52">SUM(C14:C51)</f>
        <v>8031</v>
      </c>
      <c r="D52" s="36">
        <f t="shared" si="1"/>
        <v>350</v>
      </c>
      <c r="E52" s="36">
        <f t="shared" si="1"/>
        <v>2065</v>
      </c>
      <c r="F52" s="36">
        <f t="shared" si="1"/>
        <v>1340</v>
      </c>
      <c r="G52" s="36">
        <f t="shared" si="1"/>
        <v>1400</v>
      </c>
      <c r="H52" s="36">
        <f t="shared" si="1"/>
        <v>323</v>
      </c>
      <c r="I52" s="26">
        <f t="shared" si="0"/>
        <v>13509</v>
      </c>
    </row>
    <row r="53" spans="1:7" s="3" customFormat="1" ht="12" thickTop="1">
      <c r="A53" s="6"/>
      <c r="B53" s="6"/>
      <c r="C53" s="6"/>
      <c r="D53" s="6"/>
      <c r="E53" s="6"/>
      <c r="F53" s="6"/>
      <c r="G53" s="39"/>
    </row>
    <row r="54" spans="1:7" s="3" customFormat="1" ht="11.25">
      <c r="A54" s="6"/>
      <c r="B54" s="6"/>
      <c r="C54" s="6"/>
      <c r="D54" s="6"/>
      <c r="E54" s="6"/>
      <c r="F54" s="6"/>
      <c r="G54" s="39"/>
    </row>
    <row r="55" spans="1:7" s="3" customFormat="1" ht="11.25">
      <c r="A55" s="6"/>
      <c r="B55" s="6"/>
      <c r="C55" s="6"/>
      <c r="D55" s="6"/>
      <c r="E55" s="6"/>
      <c r="F55" s="6"/>
      <c r="G55" s="39"/>
    </row>
    <row r="56" spans="1:7" s="3" customFormat="1" ht="11.25">
      <c r="A56" s="6"/>
      <c r="B56" s="6"/>
      <c r="C56" s="6"/>
      <c r="D56" s="6"/>
      <c r="E56" s="6"/>
      <c r="F56" s="6"/>
      <c r="G56" s="39"/>
    </row>
    <row r="57" spans="1:7" s="3" customFormat="1" ht="11.25">
      <c r="A57" s="6"/>
      <c r="B57" s="6"/>
      <c r="C57" s="6"/>
      <c r="D57" s="6"/>
      <c r="E57" s="6"/>
      <c r="F57" s="6"/>
      <c r="G57" s="39"/>
    </row>
    <row r="58" spans="1:7" s="3" customFormat="1" ht="11.25">
      <c r="A58" s="6"/>
      <c r="B58" s="6"/>
      <c r="C58" s="6"/>
      <c r="D58" s="6"/>
      <c r="E58" s="6"/>
      <c r="F58" s="6"/>
      <c r="G58" s="39"/>
    </row>
    <row r="59" spans="1:7" s="3" customFormat="1" ht="11.25">
      <c r="A59" s="6"/>
      <c r="B59" s="6"/>
      <c r="C59" s="6"/>
      <c r="D59" s="6"/>
      <c r="E59" s="6"/>
      <c r="F59" s="6"/>
      <c r="G59" s="39"/>
    </row>
    <row r="60" s="3" customFormat="1" ht="11.25">
      <c r="A60" s="3" t="s">
        <v>1</v>
      </c>
    </row>
    <row r="61" spans="1:4" s="3" customFormat="1" ht="11.25">
      <c r="A61" s="37" t="s">
        <v>0</v>
      </c>
      <c r="B61" s="37"/>
      <c r="C61" s="37"/>
      <c r="D61" s="38"/>
    </row>
    <row r="62" spans="1:7" s="3" customFormat="1" ht="12" thickBot="1">
      <c r="A62" s="4" t="s">
        <v>2</v>
      </c>
      <c r="B62" s="5" t="s">
        <v>65</v>
      </c>
      <c r="C62" s="6" t="s">
        <v>1</v>
      </c>
      <c r="D62" s="6"/>
      <c r="E62" s="6"/>
      <c r="F62" s="7" t="s">
        <v>3</v>
      </c>
      <c r="G62" s="3" t="s">
        <v>60</v>
      </c>
    </row>
    <row r="63" spans="1:7" s="3" customFormat="1" ht="12.75" thickBot="1" thickTop="1">
      <c r="A63" s="4" t="s">
        <v>4</v>
      </c>
      <c r="B63" s="8">
        <v>38782</v>
      </c>
      <c r="C63" s="6"/>
      <c r="D63" s="6"/>
      <c r="E63" s="6"/>
      <c r="F63" s="7" t="s">
        <v>46</v>
      </c>
      <c r="G63" s="3" t="s">
        <v>1</v>
      </c>
    </row>
    <row r="64" spans="1:6" s="3" customFormat="1" ht="12.75" thickBot="1" thickTop="1">
      <c r="A64" s="9"/>
      <c r="B64" s="10"/>
      <c r="C64" s="11"/>
      <c r="D64" s="11"/>
      <c r="E64" s="11"/>
      <c r="F64" s="7" t="s">
        <v>69</v>
      </c>
    </row>
    <row r="65" spans="1:6" s="3" customFormat="1" ht="12" thickTop="1">
      <c r="A65" s="7" t="s">
        <v>5</v>
      </c>
      <c r="B65" s="7"/>
      <c r="C65" s="7"/>
      <c r="D65" s="7"/>
      <c r="E65" s="7"/>
      <c r="F65" s="7" t="s">
        <v>74</v>
      </c>
    </row>
    <row r="66" spans="1:6" s="3" customFormat="1" ht="11.25">
      <c r="A66" s="7"/>
      <c r="B66" s="7"/>
      <c r="C66" s="7"/>
      <c r="D66" s="7"/>
      <c r="E66" s="7"/>
      <c r="F66" s="7" t="s">
        <v>70</v>
      </c>
    </row>
    <row r="67" spans="1:7" s="3" customFormat="1" ht="12" thickBot="1">
      <c r="A67" s="4" t="s">
        <v>6</v>
      </c>
      <c r="B67" s="12" t="s">
        <v>68</v>
      </c>
      <c r="C67" s="5"/>
      <c r="D67" s="5"/>
      <c r="E67" s="5"/>
      <c r="F67" s="5"/>
      <c r="G67" s="7"/>
    </row>
    <row r="68" spans="1:11" s="3" customFormat="1" ht="12.75" thickBot="1" thickTop="1">
      <c r="A68" s="4" t="s">
        <v>7</v>
      </c>
      <c r="B68" s="12" t="s">
        <v>61</v>
      </c>
      <c r="C68" s="5"/>
      <c r="D68" s="5"/>
      <c r="E68" s="5"/>
      <c r="F68" s="5"/>
      <c r="G68" s="5"/>
      <c r="K68" s="3" t="s">
        <v>1</v>
      </c>
    </row>
    <row r="69" spans="1:7" s="3" customFormat="1" ht="12.75" thickBot="1" thickTop="1">
      <c r="A69" s="4" t="s">
        <v>8</v>
      </c>
      <c r="B69" s="12" t="s">
        <v>49</v>
      </c>
      <c r="C69" s="5"/>
      <c r="D69" s="5"/>
      <c r="E69" s="5"/>
      <c r="F69" s="5"/>
      <c r="G69" s="5"/>
    </row>
    <row r="70" spans="1:7" s="3" customFormat="1" ht="12.75" thickBot="1" thickTop="1">
      <c r="A70" s="4" t="s">
        <v>9</v>
      </c>
      <c r="B70" s="5" t="s">
        <v>62</v>
      </c>
      <c r="C70" s="5"/>
      <c r="D70" s="5"/>
      <c r="E70" s="5"/>
      <c r="F70" s="5"/>
      <c r="G70" s="5"/>
    </row>
    <row r="71" spans="1:7" s="3" customFormat="1" ht="12" thickTop="1">
      <c r="A71" s="13" t="s">
        <v>1</v>
      </c>
      <c r="B71" s="13"/>
      <c r="C71" s="13"/>
      <c r="D71" s="13"/>
      <c r="E71" s="13"/>
      <c r="F71" s="13"/>
      <c r="G71" s="13"/>
    </row>
    <row r="72" spans="1:7" s="3" customFormat="1" ht="12" thickBot="1">
      <c r="A72" s="14"/>
      <c r="B72" s="15"/>
      <c r="C72" s="16" t="s">
        <v>1</v>
      </c>
      <c r="D72" s="17" t="s">
        <v>1</v>
      </c>
      <c r="E72" s="17" t="s">
        <v>1</v>
      </c>
      <c r="F72" s="18"/>
      <c r="G72" s="17"/>
    </row>
    <row r="73" spans="1:7" s="3" customFormat="1" ht="12.75" thickBot="1" thickTop="1">
      <c r="A73" s="19" t="s">
        <v>10</v>
      </c>
      <c r="B73" s="20" t="s">
        <v>11</v>
      </c>
      <c r="C73" s="20" t="s">
        <v>53</v>
      </c>
      <c r="D73" s="20" t="s">
        <v>55</v>
      </c>
      <c r="E73" s="21" t="s">
        <v>56</v>
      </c>
      <c r="F73" s="22" t="s">
        <v>67</v>
      </c>
      <c r="G73" s="23" t="s">
        <v>12</v>
      </c>
    </row>
    <row r="74" spans="1:7" s="3" customFormat="1" ht="12.75" thickBot="1" thickTop="1">
      <c r="A74" s="24" t="s">
        <v>66</v>
      </c>
      <c r="B74" s="25">
        <v>129</v>
      </c>
      <c r="C74" s="3">
        <v>0</v>
      </c>
      <c r="E74" s="3">
        <v>200</v>
      </c>
      <c r="G74" s="26">
        <f>SUM(D74:F74)</f>
        <v>200</v>
      </c>
    </row>
    <row r="75" spans="1:7" s="3" customFormat="1" ht="12.75" thickBot="1" thickTop="1">
      <c r="A75" s="27" t="s">
        <v>14</v>
      </c>
      <c r="B75" s="28">
        <v>130</v>
      </c>
      <c r="C75" s="3">
        <v>0</v>
      </c>
      <c r="G75" s="26">
        <f aca="true" t="shared" si="2" ref="G75:G88">SUM(C75:F75)</f>
        <v>0</v>
      </c>
    </row>
    <row r="76" spans="1:7" s="3" customFormat="1" ht="12.75" thickBot="1" thickTop="1">
      <c r="A76" s="27" t="s">
        <v>15</v>
      </c>
      <c r="B76" s="28">
        <v>131</v>
      </c>
      <c r="C76" s="3">
        <v>0</v>
      </c>
      <c r="G76" s="26">
        <f t="shared" si="2"/>
        <v>0</v>
      </c>
    </row>
    <row r="77" spans="1:7" s="3" customFormat="1" ht="12.75" thickBot="1" thickTop="1">
      <c r="A77" s="27" t="s">
        <v>16</v>
      </c>
      <c r="B77" s="28">
        <v>132</v>
      </c>
      <c r="C77" s="3">
        <v>350</v>
      </c>
      <c r="D77" s="3">
        <v>12</v>
      </c>
      <c r="E77" s="3">
        <v>29</v>
      </c>
      <c r="G77" s="26">
        <f t="shared" si="2"/>
        <v>391</v>
      </c>
    </row>
    <row r="78" spans="1:7" s="3" customFormat="1" ht="12.75" thickBot="1" thickTop="1">
      <c r="A78" s="27" t="s">
        <v>17</v>
      </c>
      <c r="B78" s="28">
        <v>133</v>
      </c>
      <c r="C78" s="3">
        <v>258</v>
      </c>
      <c r="E78" s="3">
        <v>60</v>
      </c>
      <c r="G78" s="26">
        <f t="shared" si="2"/>
        <v>318</v>
      </c>
    </row>
    <row r="79" spans="1:7" s="3" customFormat="1" ht="12.75" thickBot="1" thickTop="1">
      <c r="A79" s="27" t="s">
        <v>18</v>
      </c>
      <c r="B79" s="28">
        <v>134</v>
      </c>
      <c r="C79" s="3">
        <v>0</v>
      </c>
      <c r="G79" s="26">
        <f t="shared" si="2"/>
        <v>0</v>
      </c>
    </row>
    <row r="80" spans="1:7" s="3" customFormat="1" ht="12.75" thickBot="1" thickTop="1">
      <c r="A80" s="27" t="s">
        <v>19</v>
      </c>
      <c r="B80" s="28">
        <v>135</v>
      </c>
      <c r="C80" s="3">
        <v>80</v>
      </c>
      <c r="G80" s="26">
        <f t="shared" si="2"/>
        <v>80</v>
      </c>
    </row>
    <row r="81" spans="1:9" s="3" customFormat="1" ht="12.75" thickBot="1" thickTop="1">
      <c r="A81" s="27" t="s">
        <v>20</v>
      </c>
      <c r="B81" s="28">
        <v>137</v>
      </c>
      <c r="C81" s="3">
        <v>210</v>
      </c>
      <c r="G81" s="26">
        <f t="shared" si="2"/>
        <v>210</v>
      </c>
      <c r="I81" s="3" t="s">
        <v>1</v>
      </c>
    </row>
    <row r="82" spans="1:7" s="3" customFormat="1" ht="12.75" thickBot="1" thickTop="1">
      <c r="A82" s="27" t="s">
        <v>21</v>
      </c>
      <c r="B82" s="28">
        <v>139</v>
      </c>
      <c r="C82" s="3">
        <v>1815</v>
      </c>
      <c r="E82" s="3">
        <v>25</v>
      </c>
      <c r="G82" s="26">
        <f t="shared" si="2"/>
        <v>1840</v>
      </c>
    </row>
    <row r="83" spans="1:7" s="3" customFormat="1" ht="12.75" thickBot="1" thickTop="1">
      <c r="A83" s="27" t="s">
        <v>22</v>
      </c>
      <c r="B83" s="28">
        <v>140</v>
      </c>
      <c r="C83" s="3">
        <v>0</v>
      </c>
      <c r="G83" s="26">
        <f t="shared" si="2"/>
        <v>0</v>
      </c>
    </row>
    <row r="84" spans="1:7" s="3" customFormat="1" ht="12.75" thickBot="1" thickTop="1">
      <c r="A84" s="27" t="s">
        <v>23</v>
      </c>
      <c r="B84" s="28">
        <v>142</v>
      </c>
      <c r="C84" s="3">
        <v>10</v>
      </c>
      <c r="G84" s="26">
        <f t="shared" si="2"/>
        <v>10</v>
      </c>
    </row>
    <row r="85" spans="1:7" s="3" customFormat="1" ht="12.75" thickBot="1" thickTop="1">
      <c r="A85" s="27" t="s">
        <v>24</v>
      </c>
      <c r="B85" s="28">
        <v>143</v>
      </c>
      <c r="C85" s="3">
        <v>40</v>
      </c>
      <c r="G85" s="26">
        <f t="shared" si="2"/>
        <v>40</v>
      </c>
    </row>
    <row r="86" spans="1:7" s="3" customFormat="1" ht="12.75" thickBot="1" thickTop="1">
      <c r="A86" s="27" t="s">
        <v>25</v>
      </c>
      <c r="B86" s="28">
        <v>144</v>
      </c>
      <c r="C86" s="3">
        <v>0</v>
      </c>
      <c r="G86" s="26">
        <f t="shared" si="2"/>
        <v>0</v>
      </c>
    </row>
    <row r="87" spans="1:7" s="3" customFormat="1" ht="12.75" thickBot="1" thickTop="1">
      <c r="A87" s="27" t="s">
        <v>26</v>
      </c>
      <c r="B87" s="28">
        <v>146</v>
      </c>
      <c r="C87" s="3">
        <v>0</v>
      </c>
      <c r="G87" s="26">
        <f t="shared" si="2"/>
        <v>0</v>
      </c>
    </row>
    <row r="88" spans="1:7" s="3" customFormat="1" ht="12.75" thickBot="1" thickTop="1">
      <c r="A88" s="27" t="s">
        <v>27</v>
      </c>
      <c r="B88" s="28">
        <v>147</v>
      </c>
      <c r="C88" s="3">
        <v>0</v>
      </c>
      <c r="E88" s="3">
        <v>10</v>
      </c>
      <c r="G88" s="26">
        <f t="shared" si="2"/>
        <v>10</v>
      </c>
    </row>
    <row r="89" spans="1:7" s="3" customFormat="1" ht="12.75" thickBot="1" thickTop="1">
      <c r="A89" s="27" t="s">
        <v>73</v>
      </c>
      <c r="B89" s="28"/>
      <c r="C89" s="3">
        <v>0</v>
      </c>
      <c r="E89" s="3">
        <v>20</v>
      </c>
      <c r="G89" s="26">
        <v>20</v>
      </c>
    </row>
    <row r="90" spans="1:7" s="3" customFormat="1" ht="12.75" thickBot="1" thickTop="1">
      <c r="A90" s="27" t="s">
        <v>28</v>
      </c>
      <c r="B90" s="28">
        <v>148</v>
      </c>
      <c r="C90" s="3">
        <v>0</v>
      </c>
      <c r="E90" s="3" t="s">
        <v>1</v>
      </c>
      <c r="G90" s="26">
        <f aca="true" t="shared" si="3" ref="G90:G112">SUM(C90:F90)</f>
        <v>0</v>
      </c>
    </row>
    <row r="91" spans="1:7" s="3" customFormat="1" ht="12.75" thickBot="1" thickTop="1">
      <c r="A91" s="27" t="s">
        <v>29</v>
      </c>
      <c r="B91" s="28">
        <v>149</v>
      </c>
      <c r="C91" s="3">
        <v>0</v>
      </c>
      <c r="G91" s="26">
        <f t="shared" si="3"/>
        <v>0</v>
      </c>
    </row>
    <row r="92" spans="1:7" s="3" customFormat="1" ht="12.75" thickBot="1" thickTop="1">
      <c r="A92" s="27" t="s">
        <v>30</v>
      </c>
      <c r="B92" s="28">
        <v>150</v>
      </c>
      <c r="C92" s="3">
        <v>520</v>
      </c>
      <c r="D92" s="3">
        <v>22</v>
      </c>
      <c r="E92" s="3">
        <v>260</v>
      </c>
      <c r="G92" s="26">
        <f t="shared" si="3"/>
        <v>802</v>
      </c>
    </row>
    <row r="93" spans="1:7" s="3" customFormat="1" ht="12.75" thickBot="1" thickTop="1">
      <c r="A93" s="27" t="s">
        <v>31</v>
      </c>
      <c r="B93" s="28">
        <v>151</v>
      </c>
      <c r="C93" s="3">
        <v>0</v>
      </c>
      <c r="G93" s="26">
        <f t="shared" si="3"/>
        <v>0</v>
      </c>
    </row>
    <row r="94" spans="1:7" s="3" customFormat="1" ht="12.75" thickBot="1" thickTop="1">
      <c r="A94" s="27" t="s">
        <v>32</v>
      </c>
      <c r="B94" s="28">
        <v>153</v>
      </c>
      <c r="C94" s="3">
        <v>0</v>
      </c>
      <c r="G94" s="26">
        <f t="shared" si="3"/>
        <v>0</v>
      </c>
    </row>
    <row r="95" spans="1:7" s="3" customFormat="1" ht="12.75" thickBot="1" thickTop="1">
      <c r="A95" s="27" t="s">
        <v>33</v>
      </c>
      <c r="B95" s="28">
        <v>163</v>
      </c>
      <c r="C95" s="3">
        <v>0</v>
      </c>
      <c r="G95" s="26">
        <f t="shared" si="3"/>
        <v>0</v>
      </c>
    </row>
    <row r="96" spans="1:7" s="3" customFormat="1" ht="12.75" thickBot="1" thickTop="1">
      <c r="A96" s="27" t="s">
        <v>34</v>
      </c>
      <c r="B96" s="28">
        <v>165</v>
      </c>
      <c r="C96" s="3">
        <v>0</v>
      </c>
      <c r="G96" s="26">
        <f t="shared" si="3"/>
        <v>0</v>
      </c>
    </row>
    <row r="97" spans="1:7" s="3" customFormat="1" ht="12.75" thickBot="1" thickTop="1">
      <c r="A97" s="27" t="s">
        <v>35</v>
      </c>
      <c r="B97" s="28">
        <v>166</v>
      </c>
      <c r="C97" s="3">
        <v>0</v>
      </c>
      <c r="G97" s="26">
        <f t="shared" si="3"/>
        <v>0</v>
      </c>
    </row>
    <row r="98" spans="1:7" s="3" customFormat="1" ht="12.75" thickBot="1" thickTop="1">
      <c r="A98" s="27" t="s">
        <v>36</v>
      </c>
      <c r="B98" s="28">
        <v>167</v>
      </c>
      <c r="C98" s="3">
        <v>0</v>
      </c>
      <c r="G98" s="26">
        <f t="shared" si="3"/>
        <v>0</v>
      </c>
    </row>
    <row r="99" spans="1:7" s="3" customFormat="1" ht="12.75" thickBot="1" thickTop="1">
      <c r="A99" s="27" t="s">
        <v>59</v>
      </c>
      <c r="B99" s="28">
        <v>169</v>
      </c>
      <c r="C99" s="3">
        <v>0</v>
      </c>
      <c r="G99" s="26">
        <f t="shared" si="3"/>
        <v>0</v>
      </c>
    </row>
    <row r="100" spans="1:7" s="3" customFormat="1" ht="12.75" thickBot="1" thickTop="1">
      <c r="A100" s="27" t="s">
        <v>37</v>
      </c>
      <c r="B100" s="28">
        <v>169.9</v>
      </c>
      <c r="C100" s="3">
        <v>0</v>
      </c>
      <c r="G100" s="26">
        <f t="shared" si="3"/>
        <v>0</v>
      </c>
    </row>
    <row r="101" spans="1:7" s="3" customFormat="1" ht="12.75" thickBot="1" thickTop="1">
      <c r="A101" s="27" t="s">
        <v>38</v>
      </c>
      <c r="B101" s="28">
        <v>170</v>
      </c>
      <c r="C101" s="3">
        <v>0</v>
      </c>
      <c r="G101" s="26">
        <f t="shared" si="3"/>
        <v>0</v>
      </c>
    </row>
    <row r="102" spans="1:10" s="3" customFormat="1" ht="12.75" thickBot="1" thickTop="1">
      <c r="A102" s="27" t="s">
        <v>39</v>
      </c>
      <c r="B102" s="28">
        <v>171</v>
      </c>
      <c r="C102" s="3">
        <v>0</v>
      </c>
      <c r="G102" s="26">
        <f t="shared" si="3"/>
        <v>0</v>
      </c>
      <c r="J102" s="3" t="s">
        <v>1</v>
      </c>
    </row>
    <row r="103" spans="1:7" s="3" customFormat="1" ht="12.75" thickBot="1" thickTop="1">
      <c r="A103" s="27" t="s">
        <v>40</v>
      </c>
      <c r="B103" s="28">
        <v>172</v>
      </c>
      <c r="C103" s="3">
        <v>0</v>
      </c>
      <c r="G103" s="26">
        <f t="shared" si="3"/>
        <v>0</v>
      </c>
    </row>
    <row r="104" spans="1:7" s="3" customFormat="1" ht="12.75" thickBot="1" thickTop="1">
      <c r="A104" s="27" t="s">
        <v>41</v>
      </c>
      <c r="B104" s="28">
        <v>173</v>
      </c>
      <c r="C104" s="3">
        <v>0</v>
      </c>
      <c r="G104" s="26">
        <f t="shared" si="3"/>
        <v>0</v>
      </c>
    </row>
    <row r="105" spans="1:9" s="3" customFormat="1" ht="12.75" thickBot="1" thickTop="1">
      <c r="A105" s="27" t="s">
        <v>42</v>
      </c>
      <c r="B105" s="28">
        <v>178</v>
      </c>
      <c r="C105" s="3">
        <v>0</v>
      </c>
      <c r="G105" s="26">
        <f t="shared" si="3"/>
        <v>0</v>
      </c>
      <c r="I105" s="3" t="s">
        <v>1</v>
      </c>
    </row>
    <row r="106" spans="1:7" s="3" customFormat="1" ht="12.75" thickBot="1" thickTop="1">
      <c r="A106" s="29" t="s">
        <v>43</v>
      </c>
      <c r="B106" s="30">
        <v>180</v>
      </c>
      <c r="C106" s="3">
        <v>10226</v>
      </c>
      <c r="D106" s="3">
        <v>762</v>
      </c>
      <c r="E106" s="3">
        <v>2270</v>
      </c>
      <c r="G106" s="26">
        <f t="shared" si="3"/>
        <v>13258</v>
      </c>
    </row>
    <row r="107" spans="1:7" s="3" customFormat="1" ht="12.75" thickBot="1" thickTop="1">
      <c r="A107" s="27" t="s">
        <v>44</v>
      </c>
      <c r="B107" s="28">
        <v>221</v>
      </c>
      <c r="C107" s="3">
        <v>0</v>
      </c>
      <c r="G107" s="26">
        <f t="shared" si="3"/>
        <v>0</v>
      </c>
    </row>
    <row r="108" spans="1:7" s="3" customFormat="1" ht="12.75" thickBot="1" thickTop="1">
      <c r="A108" s="27" t="s">
        <v>63</v>
      </c>
      <c r="B108" s="31">
        <v>7</v>
      </c>
      <c r="C108" s="3">
        <v>0</v>
      </c>
      <c r="G108" s="26">
        <f t="shared" si="3"/>
        <v>0</v>
      </c>
    </row>
    <row r="109" spans="1:7" s="3" customFormat="1" ht="12.75" thickBot="1" thickTop="1">
      <c r="A109" s="32" t="s">
        <v>52</v>
      </c>
      <c r="B109" s="31">
        <v>352</v>
      </c>
      <c r="C109" s="3">
        <v>0</v>
      </c>
      <c r="G109" s="26">
        <f t="shared" si="3"/>
        <v>0</v>
      </c>
    </row>
    <row r="110" spans="1:7" s="3" customFormat="1" ht="12.75" thickBot="1" thickTop="1">
      <c r="A110" s="32" t="s">
        <v>51</v>
      </c>
      <c r="B110" s="31">
        <v>194</v>
      </c>
      <c r="C110" s="3">
        <v>0</v>
      </c>
      <c r="G110" s="26">
        <f t="shared" si="3"/>
        <v>0</v>
      </c>
    </row>
    <row r="111" spans="1:7" s="3" customFormat="1" ht="12.75" thickBot="1" thickTop="1">
      <c r="A111" s="32" t="s">
        <v>50</v>
      </c>
      <c r="B111" s="33">
        <v>331</v>
      </c>
      <c r="C111" s="3">
        <v>0</v>
      </c>
      <c r="G111" s="26">
        <f t="shared" si="3"/>
        <v>0</v>
      </c>
    </row>
    <row r="112" spans="1:7" s="3" customFormat="1" ht="12.75" thickBot="1" thickTop="1">
      <c r="A112" s="34" t="s">
        <v>57</v>
      </c>
      <c r="B112" s="33">
        <v>120</v>
      </c>
      <c r="C112" s="26">
        <v>0</v>
      </c>
      <c r="G112" s="26">
        <f t="shared" si="3"/>
        <v>0</v>
      </c>
    </row>
    <row r="113" spans="1:7" s="3" customFormat="1" ht="12.75" thickBot="1" thickTop="1">
      <c r="A113" s="35" t="s">
        <v>12</v>
      </c>
      <c r="B113" s="36"/>
      <c r="C113" s="36">
        <f>SUM(C74:C112)</f>
        <v>13509</v>
      </c>
      <c r="D113" s="36">
        <f>SUM(D74:D112)</f>
        <v>796</v>
      </c>
      <c r="E113" s="36">
        <f>SUM(E74:E112)</f>
        <v>2874</v>
      </c>
      <c r="F113" s="36">
        <f>SUM(F74:F112)</f>
        <v>0</v>
      </c>
      <c r="G113" s="26">
        <f>SUM(G74:G112)</f>
        <v>17179</v>
      </c>
    </row>
    <row r="114" spans="1:7" ht="13.5" thickTop="1">
      <c r="A114" s="3"/>
      <c r="B114" s="3"/>
      <c r="D114" s="3"/>
      <c r="E114" s="3"/>
      <c r="F114" s="3"/>
      <c r="G114" s="3"/>
    </row>
    <row r="116" ht="12.75">
      <c r="E116" t="s">
        <v>1</v>
      </c>
    </row>
  </sheetData>
  <sheetProtection/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Stanton, Wendy</cp:lastModifiedBy>
  <cp:lastPrinted>2006-03-15T16:11:31Z</cp:lastPrinted>
  <dcterms:created xsi:type="dcterms:W3CDTF">1999-10-26T19:36:18Z</dcterms:created>
  <dcterms:modified xsi:type="dcterms:W3CDTF">2013-03-06T15:39:42Z</dcterms:modified>
  <cp:category/>
  <cp:version/>
  <cp:contentType/>
  <cp:contentStatus/>
</cp:coreProperties>
</file>