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15" windowWidth="5340" windowHeight="11040" activeTab="0"/>
  </bookViews>
  <sheets>
    <sheet name="Inventories" sheetId="1" r:id="rId1"/>
    <sheet name="GPS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<sst xmlns="http://schemas.openxmlformats.org/spreadsheetml/2006/main" count="1726" uniqueCount="611">
  <si>
    <t>maximum depth</t>
  </si>
  <si>
    <t>source of data</t>
  </si>
  <si>
    <t>Distichopora</t>
  </si>
  <si>
    <t>POPULATION PARAMETERS</t>
  </si>
  <si>
    <t>mean diameter: cm2</t>
  </si>
  <si>
    <t>generic richness: /transect</t>
  </si>
  <si>
    <t>length line surveyed (m)</t>
  </si>
  <si>
    <t>width line surveyed (m)</t>
  </si>
  <si>
    <t>6-10 cm</t>
  </si>
  <si>
    <t>11-20 cm</t>
  </si>
  <si>
    <t>21-40 cm</t>
  </si>
  <si>
    <t>41-80 cm</t>
  </si>
  <si>
    <t>81-160 cm</t>
  </si>
  <si>
    <t>&gt; 160 cm</t>
  </si>
  <si>
    <t>totals for all corals in each size class per site</t>
  </si>
  <si>
    <r>
      <t>other</t>
    </r>
    <r>
      <rPr>
        <b/>
        <i/>
        <sz val="10"/>
        <rFont val="Arial"/>
        <family val="2"/>
      </rPr>
      <t xml:space="preserve"> Acropora</t>
    </r>
  </si>
  <si>
    <t>Millepora</t>
  </si>
  <si>
    <t>Pavona</t>
  </si>
  <si>
    <t>Porites</t>
  </si>
  <si>
    <t>Pocillopora</t>
  </si>
  <si>
    <t>Psammocora</t>
  </si>
  <si>
    <r>
      <t>Sinularia</t>
    </r>
    <r>
      <rPr>
        <b/>
        <sz val="10"/>
        <rFont val="Arial"/>
        <family val="2"/>
      </rPr>
      <t xml:space="preserve"> &amp; other soft corals</t>
    </r>
  </si>
  <si>
    <t>Zoanthus &amp; Palythoa</t>
  </si>
  <si>
    <t>all other corals &amp; anemones</t>
  </si>
  <si>
    <t>1-5 cm</t>
  </si>
  <si>
    <t>jg</t>
  </si>
  <si>
    <t>jm</t>
  </si>
  <si>
    <t>Montipora patula</t>
  </si>
  <si>
    <t>10P</t>
  </si>
  <si>
    <t>totals</t>
  </si>
  <si>
    <t>total transect area (m2)</t>
  </si>
  <si>
    <t>site totals</t>
  </si>
  <si>
    <t>total 2004 REA transect area: 970 m2</t>
  </si>
  <si>
    <t>total 2004 permanent monitoring transect area: 50m2</t>
  </si>
  <si>
    <t xml:space="preserve"> </t>
  </si>
  <si>
    <t>5P</t>
  </si>
  <si>
    <t>population sums per site</t>
  </si>
  <si>
    <t>mean diam</t>
  </si>
  <si>
    <t>22-23</t>
  </si>
  <si>
    <t>15-22</t>
  </si>
  <si>
    <t>28-31</t>
  </si>
  <si>
    <t>54-58</t>
  </si>
  <si>
    <t>31-49</t>
  </si>
  <si>
    <t>15-32</t>
  </si>
  <si>
    <t>31-42</t>
  </si>
  <si>
    <t>31-35</t>
  </si>
  <si>
    <t>34-49</t>
  </si>
  <si>
    <t>44-50</t>
  </si>
  <si>
    <t>total 2006 permanent monitoring transect area : 200m2</t>
  </si>
  <si>
    <t>2006 line intercept percent coral data from Bernardo Angel (2006).</t>
  </si>
  <si>
    <t>&gt;160 cm</t>
  </si>
  <si>
    <t>totals/</t>
  </si>
  <si>
    <t>total 2004 REA area comparable to 2006 REA data: 800 m2</t>
  </si>
  <si>
    <t>visual estimate of live coral cover on the transects as a whole estimated at the end of each survey</t>
  </si>
  <si>
    <t>* bottom rugosity at 4 sites exceeded 2, doubling the length of the bottom area sampled</t>
  </si>
  <si>
    <t>CORAL SIZE CLASS DISTRIBUTION: number per size class per site (corrections applied for 06 comparisons)</t>
  </si>
  <si>
    <r>
      <t xml:space="preserve">Site number- FWS, </t>
    </r>
    <r>
      <rPr>
        <b/>
        <i/>
        <sz val="10"/>
        <rFont val="Arial"/>
        <family val="2"/>
      </rPr>
      <t>Sette</t>
    </r>
    <r>
      <rPr>
        <b/>
        <sz val="10"/>
        <rFont val="Arial"/>
        <family val="2"/>
      </rPr>
      <t xml:space="preserve"> &amp; </t>
    </r>
    <r>
      <rPr>
        <b/>
        <i/>
        <sz val="10"/>
        <rFont val="Arial"/>
        <family val="2"/>
      </rPr>
      <t>Hi'ialakai</t>
    </r>
  </si>
  <si>
    <t>1-Pa</t>
  </si>
  <si>
    <t>1-Pb</t>
  </si>
  <si>
    <t>2-Pb</t>
  </si>
  <si>
    <t>3-Pa</t>
  </si>
  <si>
    <t>3-Pb</t>
  </si>
  <si>
    <t>4P</t>
  </si>
  <si>
    <t>6P</t>
  </si>
  <si>
    <t>29th</t>
  </si>
  <si>
    <r>
      <t xml:space="preserve">Montipora </t>
    </r>
    <r>
      <rPr>
        <b/>
        <sz val="10"/>
        <rFont val="Arial"/>
        <family val="2"/>
      </rPr>
      <t>(all)</t>
    </r>
    <r>
      <rPr>
        <b/>
        <i/>
        <sz val="10"/>
        <rFont val="Arial"/>
        <family val="2"/>
      </rPr>
      <t xml:space="preserve"> capitata</t>
    </r>
  </si>
  <si>
    <r>
      <t xml:space="preserve">Acropora </t>
    </r>
    <r>
      <rPr>
        <b/>
        <sz val="10"/>
        <rFont val="Arial"/>
        <family val="2"/>
      </rPr>
      <t>(all)</t>
    </r>
    <r>
      <rPr>
        <b/>
        <i/>
        <sz val="10"/>
        <rFont val="Arial"/>
        <family val="2"/>
      </rPr>
      <t xml:space="preserve"> cytherea</t>
    </r>
  </si>
  <si>
    <r>
      <t>Cycloseris/Diaseris/</t>
    </r>
    <r>
      <rPr>
        <b/>
        <i/>
        <sz val="10"/>
        <rFont val="Arial"/>
        <family val="2"/>
      </rPr>
      <t>Fungia</t>
    </r>
  </si>
  <si>
    <r>
      <t>Cyphastrea/</t>
    </r>
    <r>
      <rPr>
        <b/>
        <i/>
        <sz val="10"/>
        <rFont val="Arial"/>
        <family val="2"/>
      </rPr>
      <t>Leptastrea</t>
    </r>
  </si>
  <si>
    <r>
      <t>Acanthaster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number/transect</t>
    </r>
  </si>
  <si>
    <t>Jun 30th</t>
  </si>
  <si>
    <t>Jul 1st</t>
  </si>
  <si>
    <t>Jul 2nd</t>
  </si>
  <si>
    <t>Jul 3rd</t>
  </si>
  <si>
    <t>800 m2</t>
  </si>
  <si>
    <t xml:space="preserve">total area </t>
  </si>
  <si>
    <t>3 cm</t>
  </si>
  <si>
    <t>8 cm</t>
  </si>
  <si>
    <t>15.5 cm</t>
  </si>
  <si>
    <t>30.5 cm</t>
  </si>
  <si>
    <t>60.5 cm</t>
  </si>
  <si>
    <t>120.5 cm</t>
  </si>
  <si>
    <t>180 cm</t>
  </si>
  <si>
    <t>2-Pa&amp;10P</t>
  </si>
  <si>
    <t>Donovan W</t>
  </si>
  <si>
    <t>Donovan E</t>
  </si>
  <si>
    <t>Blue Hole N</t>
  </si>
  <si>
    <t>Blue Hole S</t>
  </si>
  <si>
    <t>Tugboat1</t>
  </si>
  <si>
    <t>Tugboat2</t>
  </si>
  <si>
    <t>E reef1</t>
  </si>
  <si>
    <t>E reef2</t>
  </si>
  <si>
    <t>W camera</t>
  </si>
  <si>
    <t xml:space="preserve">E  </t>
  </si>
  <si>
    <t>reef2</t>
  </si>
  <si>
    <t xml:space="preserve">Blue </t>
  </si>
  <si>
    <t>Hole N</t>
  </si>
  <si>
    <t>nw</t>
  </si>
  <si>
    <t>oce</t>
  </si>
  <si>
    <t>nnw</t>
  </si>
  <si>
    <t>n</t>
  </si>
  <si>
    <t>n of</t>
  </si>
  <si>
    <t>Sand I</t>
  </si>
  <si>
    <t>ne of</t>
  </si>
  <si>
    <t>Hik I</t>
  </si>
  <si>
    <t>lag</t>
  </si>
  <si>
    <t>c lag</t>
  </si>
  <si>
    <t>mond</t>
  </si>
  <si>
    <t>pin</t>
  </si>
  <si>
    <t>s of</t>
  </si>
  <si>
    <t>JI</t>
  </si>
  <si>
    <t>E JI</t>
  </si>
  <si>
    <t>N of</t>
  </si>
  <si>
    <t>Hik</t>
  </si>
  <si>
    <t>E of</t>
  </si>
  <si>
    <t>Akau</t>
  </si>
  <si>
    <t>c dep</t>
  </si>
  <si>
    <t>c opn</t>
  </si>
  <si>
    <t>S Hik</t>
  </si>
  <si>
    <t>SW Hik</t>
  </si>
  <si>
    <t>REA</t>
  </si>
  <si>
    <t>Blue</t>
  </si>
  <si>
    <t>S of</t>
  </si>
  <si>
    <t>n c</t>
  </si>
  <si>
    <t>sw of</t>
  </si>
  <si>
    <t>1P-a</t>
  </si>
  <si>
    <t>19'</t>
  </si>
  <si>
    <t>&gt;320 cm</t>
  </si>
  <si>
    <t>total 2006 REA transect area, 1000 m2, including corals 850 m2</t>
  </si>
  <si>
    <t>32-50</t>
  </si>
  <si>
    <t>48-51</t>
  </si>
  <si>
    <t>51-60</t>
  </si>
  <si>
    <t>18-21</t>
  </si>
  <si>
    <t>21-12</t>
  </si>
  <si>
    <t>bv</t>
  </si>
  <si>
    <t>06 large colonies dying</t>
  </si>
  <si>
    <t>permanent transect sites included in 2000-2006 comparisons</t>
  </si>
  <si>
    <t>live coral cover calculations:</t>
  </si>
  <si>
    <t>point intercept (Vargas 2006), except sites 1AP and 6P which were the means of visual est of all photo quads</t>
  </si>
  <si>
    <t>Permanent transects (dennoted with a letter "P" established or resurveyed by Maragos in 2000, 2004 and 2006.</t>
  </si>
  <si>
    <t>2004 data corrected (reduced to half for sites 1,2,10,11 and 12) to allow comparisons to 2006 population data based upon standard sampling areas (50 m2).</t>
  </si>
  <si>
    <t>** 06 Montipora colonies 80% dead</t>
  </si>
  <si>
    <r>
      <t xml:space="preserve">Montipora- </t>
    </r>
    <r>
      <rPr>
        <b/>
        <sz val="10"/>
        <rFont val="Arial"/>
        <family val="2"/>
      </rPr>
      <t>others (</t>
    </r>
    <r>
      <rPr>
        <i/>
        <sz val="10"/>
        <rFont val="Arial"/>
        <family val="2"/>
      </rPr>
      <t xml:space="preserve">M.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 xml:space="preserve">incrassata, M. tuberculosa, M. verrilli </t>
    </r>
    <r>
      <rPr>
        <sz val="10"/>
        <rFont val="Arial"/>
        <family val="2"/>
      </rPr>
      <t xml:space="preserve">&amp; </t>
    </r>
    <r>
      <rPr>
        <i/>
        <sz val="10"/>
        <rFont val="Arial"/>
        <family val="2"/>
      </rPr>
      <t>M. hoffmeisteri</t>
    </r>
  </si>
  <si>
    <t>mean diameter calculations &amp; conversions</t>
  </si>
  <si>
    <t>coral cover calculations &amp; conversions</t>
  </si>
  <si>
    <t>50*</t>
  </si>
  <si>
    <t>2006 notes</t>
  </si>
  <si>
    <t>REA sites excluded from 2004-2006 comparisons, including three not surveyed by Maragos in 2006 (JOH- 17, 18 and 19)</t>
  </si>
  <si>
    <t>REA sites included in 2004 and 2006 comparisons</t>
  </si>
  <si>
    <t>some 2006 transect lines laid tightly, likely creating unmeasured rugosity values much &gt;1, and increasing the number of corals censused on the transect</t>
  </si>
  <si>
    <t>However, sites 3, 7,8 and 9 probably needed adjusting due to rugosity values of approximately 2 at these 2006 sites.</t>
  </si>
  <si>
    <t>means</t>
  </si>
  <si>
    <t>mean diameter</t>
  </si>
  <si>
    <t>mean density: no/m2**</t>
  </si>
  <si>
    <t>JOH 1P</t>
  </si>
  <si>
    <t>density</t>
  </si>
  <si>
    <t># of genera</t>
  </si>
  <si>
    <t>% total coral</t>
  </si>
  <si>
    <t>data for figure JOH 6P</t>
  </si>
  <si>
    <t>donovan W</t>
  </si>
  <si>
    <t>w camera</t>
  </si>
  <si>
    <t>Acropora</t>
  </si>
  <si>
    <t xml:space="preserve">Fungia </t>
  </si>
  <si>
    <t>Leptastrea</t>
  </si>
  <si>
    <t>Montipora</t>
  </si>
  <si>
    <t>others</t>
  </si>
  <si>
    <t>161-320 cm</t>
  </si>
  <si>
    <t>&gt;160</t>
  </si>
  <si>
    <t>M. capitata</t>
  </si>
  <si>
    <t>M. patula</t>
  </si>
  <si>
    <t>JOH 5P e reef 2</t>
  </si>
  <si>
    <t>JOH 10P N blue hole</t>
  </si>
  <si>
    <t>JOH 6P sw reef</t>
  </si>
  <si>
    <t>JOH P1a NE w Donovan's reef</t>
  </si>
  <si>
    <t>site #</t>
  </si>
  <si>
    <t># genera</t>
  </si>
  <si>
    <t>% cover</t>
  </si>
  <si>
    <t>Fungia</t>
  </si>
  <si>
    <t>*Heteractis</t>
  </si>
  <si>
    <t>Sinularia</t>
  </si>
  <si>
    <t>(b).# of corals/genus at 11 Johnston sites resurveyed in 2006</t>
  </si>
  <si>
    <t>(c).coral size frequency distributions at 11 resurveyed 2006 sites</t>
  </si>
  <si>
    <t>(a).Coral population characters at Johnston sites resurveyed in 2006</t>
  </si>
  <si>
    <t>fig 7. data</t>
  </si>
  <si>
    <t>fig 8 data</t>
  </si>
  <si>
    <t>fig. 5 data</t>
  </si>
  <si>
    <t>fig 6 data</t>
  </si>
  <si>
    <t>fig 1 data</t>
  </si>
  <si>
    <t>fig 3 data</t>
  </si>
  <si>
    <t>fig 2 data</t>
  </si>
  <si>
    <t>fig 4 data</t>
  </si>
  <si>
    <t>YEAR</t>
  </si>
  <si>
    <t>DATE</t>
  </si>
  <si>
    <t>SITE #</t>
  </si>
  <si>
    <t>LATITUDE</t>
  </si>
  <si>
    <t>LONGITUDE</t>
  </si>
  <si>
    <t>NOTES</t>
  </si>
  <si>
    <t>JOH-1AP</t>
  </si>
  <si>
    <t>16 47.170'N</t>
  </si>
  <si>
    <t>169 27.908'W</t>
  </si>
  <si>
    <t xml:space="preserve">Donovan's Reef West, one 50m tran, 44ft. PQs: 0-19m, 24-42m. </t>
  </si>
  <si>
    <t>JOH-1BP</t>
  </si>
  <si>
    <t>16 47.147'N</t>
  </si>
  <si>
    <t>169 27.695'W</t>
  </si>
  <si>
    <t>Donovan's Reef East, one 50m tran, 33ft. PQs: 0-19m, 24-40m, 41-43m.</t>
  </si>
  <si>
    <t>JOH-2AP</t>
  </si>
  <si>
    <t>16 45.815'N</t>
  </si>
  <si>
    <t>169 30.706'W</t>
  </si>
  <si>
    <t>Blue Hole North (dogleg), one 50m tran, 45ft. PQs: 0-19m, 24-41m.</t>
  </si>
  <si>
    <t>JOH-2BP</t>
  </si>
  <si>
    <t>16 45.606'N</t>
  </si>
  <si>
    <t>169 30.705'W</t>
  </si>
  <si>
    <t>Blue Hole South, one 50m tran 47ft. PQs: 0-18m, 24-42m.</t>
  </si>
  <si>
    <t>JOH-3A&amp;3BP</t>
  </si>
  <si>
    <t>16 45.260'N</t>
  </si>
  <si>
    <t>169 31.039'W</t>
  </si>
  <si>
    <t>Tugboat Wreck, two 50m transects A &amp; B: PQs for A: 0-19m, 24-42m; for B: 0m-18m, 24-25m, 26-43m</t>
  </si>
  <si>
    <t>JOH-4P</t>
  </si>
  <si>
    <t>16 46.246'N</t>
  </si>
  <si>
    <t>169 30.337'W</t>
  </si>
  <si>
    <t>East Reef No. 1, one 50m tran, 20ft. PQs: 0-17m, 24-42m.</t>
  </si>
  <si>
    <t>JOH-5P</t>
  </si>
  <si>
    <t>16 46.392'N</t>
  </si>
  <si>
    <t>169 29.893'W</t>
  </si>
  <si>
    <t>East Reef No. 2, one 50m tran, 20ft. PQs: 0-3m, 4-20m, 24-47m.</t>
  </si>
  <si>
    <t>JOH-6P</t>
  </si>
  <si>
    <t>16 43.113'N</t>
  </si>
  <si>
    <t>169 33.076'W</t>
  </si>
  <si>
    <t>W Camera Stand, one 50m tran, 17ft. PQs: 0-18m, 24-36m, 37-39m</t>
  </si>
  <si>
    <t>no transect-buoy only</t>
  </si>
  <si>
    <t>16 43.892'N</t>
  </si>
  <si>
    <t>169 33.200'W</t>
  </si>
  <si>
    <t>Dave's Drop, 29ft</t>
  </si>
  <si>
    <t>16 44.160'N</t>
  </si>
  <si>
    <t>169 33.024'W</t>
  </si>
  <si>
    <t>Mustin's Gap East, 39ft</t>
  </si>
  <si>
    <t>16 43.964'N</t>
  </si>
  <si>
    <t>169 32.613'W</t>
  </si>
  <si>
    <t>Three Poles, 17ft</t>
  </si>
  <si>
    <t>16 45.622'N</t>
  </si>
  <si>
    <t>169 31.372'W</t>
  </si>
  <si>
    <t>Cucumber Flats, 17ft</t>
  </si>
  <si>
    <t>16 44.916'N</t>
  </si>
  <si>
    <t>169 31.370'W</t>
  </si>
  <si>
    <t>Tiger's Tooth, 39ft</t>
  </si>
  <si>
    <t>16 45.711'N</t>
  </si>
  <si>
    <t>169 30.750'W</t>
  </si>
  <si>
    <t>Blue Hole Middle, 49ft</t>
  </si>
  <si>
    <t>16 47.057'N</t>
  </si>
  <si>
    <t>169 29.407'W</t>
  </si>
  <si>
    <t>Buoy #13, 53ft</t>
  </si>
  <si>
    <t>16 46.909'N</t>
  </si>
  <si>
    <t>169 27.757'W</t>
  </si>
  <si>
    <t>Donovan's Reef Inside, 8ft</t>
  </si>
  <si>
    <t>16 44.226'N</t>
  </si>
  <si>
    <t>169 30.932'W</t>
  </si>
  <si>
    <t>Manta Alley, 16ft</t>
  </si>
  <si>
    <t>JOH-OES-1</t>
  </si>
  <si>
    <t>16 44.397'N</t>
  </si>
  <si>
    <t>169 32.079'W</t>
  </si>
  <si>
    <t>NW lagoon named "tree" during the expedition, 20 ft</t>
  </si>
  <si>
    <t>JOH-OES-2</t>
  </si>
  <si>
    <t>16 44.978'N</t>
  </si>
  <si>
    <t>169 30.680'W</t>
  </si>
  <si>
    <t>N lagoon, W of N end of N-S channel &amp; N of Sand Is.</t>
  </si>
  <si>
    <t>JOH-OES-3</t>
  </si>
  <si>
    <t>16 46.221'N</t>
  </si>
  <si>
    <t>169 28.904'W</t>
  </si>
  <si>
    <t>pinnacles, NE Lagoon, E of Sand Is., code "Roach", 20 ft.</t>
  </si>
  <si>
    <t>JOH-OES-4</t>
  </si>
  <si>
    <t>16 45.519'N</t>
  </si>
  <si>
    <t>169 29.721'W</t>
  </si>
  <si>
    <t>shallow circular patch reefs, NW lagoon, code "Horse", 15 ft.</t>
  </si>
  <si>
    <t>JOH-OES-5</t>
  </si>
  <si>
    <t>16 45.617'N</t>
  </si>
  <si>
    <t>169 30.683'W</t>
  </si>
  <si>
    <t xml:space="preserve">deep edge of dredged lagoon pinnacles, E of Akau Is, code name "Fig" or Blue Hole, 36 ft &amp; 2000 perm site JOH-2BP not resurveyed </t>
  </si>
  <si>
    <t>JOH-OES-6</t>
  </si>
  <si>
    <t>deep central lagoon terrace &amp; coral mounds, code name "monkey"</t>
  </si>
  <si>
    <t>JOH-OES-7</t>
  </si>
  <si>
    <t xml:space="preserve">open central lagoon terrace &amp; coral pinnacles/columns, code name "monkey" </t>
  </si>
  <si>
    <t>JOH-OES-8</t>
  </si>
  <si>
    <t>shallow central lagoon pinnacles and patch reefs, S of Hikina (East) Is., code "no name"</t>
  </si>
  <si>
    <t>JOH-OES-9</t>
  </si>
  <si>
    <t>16 43.742'N</t>
  </si>
  <si>
    <t>169 29.146'W</t>
  </si>
  <si>
    <t xml:space="preserve">open central lagoon terrace &amp; coral pinnacles/columns, code name "Jason", SW of Hikina </t>
  </si>
  <si>
    <t>JOH-OES-10P</t>
  </si>
  <si>
    <t>16 45.807'N</t>
  </si>
  <si>
    <t>Blue Hole North (JOH--2AP) resurvey. Did not relocate old markers &amp; set up new 50m transect at same corner.</t>
  </si>
  <si>
    <t xml:space="preserve">JOH-OES-10 </t>
  </si>
  <si>
    <t>benthic REA survey at new transect. GPS taken at buoy, 50m southwest of corner</t>
  </si>
  <si>
    <t>JOH-OES-11</t>
  </si>
  <si>
    <t>16 43.319'N</t>
  </si>
  <si>
    <t>169 31.443'W</t>
  </si>
  <si>
    <t>1 nm south of Johnston Island, well beyond sewage influence, code "nuke", 52 ft</t>
  </si>
  <si>
    <t>JOH-OES-12</t>
  </si>
  <si>
    <t>16 44.855'N</t>
  </si>
  <si>
    <t>169 31.441'W</t>
  </si>
  <si>
    <t>N central lagoon, N of cjannel, code "bat", 42 ft</t>
  </si>
  <si>
    <t>JOH-OES-14</t>
  </si>
  <si>
    <t>nd</t>
  </si>
  <si>
    <t>JOH-1</t>
  </si>
  <si>
    <t>16° 44.369'N</t>
  </si>
  <si>
    <r>
      <t>169° 23.076’W</t>
    </r>
    <r>
      <rPr>
        <b/>
        <sz val="10"/>
        <rFont val="Arial"/>
        <family val="2"/>
      </rPr>
      <t xml:space="preserve"> </t>
    </r>
  </si>
  <si>
    <t>resurvey 2004 # 1 site N of E end of Johnston I.</t>
  </si>
  <si>
    <t>JOH-2</t>
  </si>
  <si>
    <t>16° 44.985’N</t>
  </si>
  <si>
    <r>
      <t>169° 30.689’W</t>
    </r>
    <r>
      <rPr>
        <b/>
        <sz val="10"/>
        <rFont val="Arial"/>
        <family val="2"/>
      </rPr>
      <t xml:space="preserve"> </t>
    </r>
  </si>
  <si>
    <t>resurvey 2004 # 2 site N of Sand I.</t>
  </si>
  <si>
    <t xml:space="preserve">JOH-3 </t>
  </si>
  <si>
    <t>16° 46.247’N</t>
  </si>
  <si>
    <r>
      <t>169° 28.907’W</t>
    </r>
    <r>
      <rPr>
        <b/>
        <sz val="10"/>
        <rFont val="Arial"/>
        <family val="2"/>
      </rPr>
      <t xml:space="preserve"> </t>
    </r>
  </si>
  <si>
    <t>resurvey 2004 # 3 site NE of Hikini (E) island</t>
  </si>
  <si>
    <t>JOH-14</t>
  </si>
  <si>
    <t>16° 445.513'N</t>
  </si>
  <si>
    <r>
      <t>169° 29.720’W</t>
    </r>
    <r>
      <rPr>
        <b/>
        <sz val="10"/>
        <rFont val="Arial"/>
        <family val="2"/>
      </rPr>
      <t xml:space="preserve"> </t>
    </r>
  </si>
  <si>
    <t>new REA site offshore on NW ocean reef slope</t>
  </si>
  <si>
    <t>JOH-15</t>
  </si>
  <si>
    <t>16° 47.029’N</t>
  </si>
  <si>
    <r>
      <t>169° 29.404’W</t>
    </r>
    <r>
      <rPr>
        <b/>
        <sz val="10"/>
        <rFont val="Arial"/>
        <family val="2"/>
      </rPr>
      <t xml:space="preserve"> </t>
    </r>
  </si>
  <si>
    <t>new REA site offshore on NNW ocean reef slope</t>
  </si>
  <si>
    <t>JOH-16</t>
  </si>
  <si>
    <t>16° 47.290’N</t>
  </si>
  <si>
    <t>169° 28.435’W</t>
  </si>
  <si>
    <t>new REA site offshore on N ocean reef slope</t>
  </si>
  <si>
    <t>JOH-6</t>
  </si>
  <si>
    <t>16 41.882'N</t>
  </si>
  <si>
    <t>169° 29.199'W</t>
  </si>
  <si>
    <t>resurvey of 2004 # site, deep central lagoon coral mounds</t>
  </si>
  <si>
    <t>JOH-7</t>
  </si>
  <si>
    <t>16° 42.688’N</t>
  </si>
  <si>
    <t>169° 28.799’W</t>
  </si>
  <si>
    <t>resurvey of 2004 site, open central lagoon pinnacles and columns</t>
  </si>
  <si>
    <t xml:space="preserve">JOH-8 </t>
  </si>
  <si>
    <t>16° 43.909’N</t>
  </si>
  <si>
    <t>169° 28.977’W</t>
  </si>
  <si>
    <t>resurvey 2004 # site, shallow central lagoon pinnacles and patch reefs, S of Hikina (East) I.</t>
  </si>
  <si>
    <t>JOH-9</t>
  </si>
  <si>
    <t>16° 43.716’N</t>
  </si>
  <si>
    <t>169° 29.139’W</t>
  </si>
  <si>
    <t>resurvey 2004 # site , shallow SW central lagoon</t>
  </si>
  <si>
    <t>JOH-11</t>
  </si>
  <si>
    <t>16° 43.312’N</t>
  </si>
  <si>
    <t>169° 31.443’W</t>
  </si>
  <si>
    <t>resurvey 2004 # site , shallow open lagoon 1 nm S of Johnston I.</t>
  </si>
  <si>
    <t>JOH-12</t>
  </si>
  <si>
    <t>16° 44.834’N</t>
  </si>
  <si>
    <t>169° 31.432’W</t>
  </si>
  <si>
    <t>resurvey 2004 # site , shallow N central protected lagoon</t>
  </si>
  <si>
    <t>JOH-4</t>
  </si>
  <si>
    <t>16° 45.513’N</t>
  </si>
  <si>
    <t>169° 29.720’W</t>
  </si>
  <si>
    <t>resurvey of REA site in N protected lagoon at shallow NW lagoon</t>
  </si>
  <si>
    <t>2nd resurvey of 2000 perm site JOH-2PA, although new pins installed</t>
  </si>
  <si>
    <t>JOH-10P</t>
  </si>
  <si>
    <t>16° 45.795’N</t>
  </si>
  <si>
    <t>169° 30.722’W</t>
  </si>
  <si>
    <t>2nd resurvey of 2000 perm site JOH-2PB, although new pins again installed about 3m up the wall, some earlier pins seen at base of wall, both to left at closest slope to buoy base</t>
  </si>
  <si>
    <t>1st resurvey of Donovan's reef West (inside) site since established 2000. Buoy found but corals have grown over earlier pins. Better GPS obtained. 1st pin &lt; 10m frombuoy base</t>
  </si>
  <si>
    <t>Donovan's Reef East (outside)- buoy is lost and seas were too rough to search for this site</t>
  </si>
  <si>
    <t>16 43.110'N</t>
  </si>
  <si>
    <t>1st resurvey of West Camera Stand its since established  2000. Buoy found but corals have grown over earlier pins. 1st pin doubled 10m from base of buoy</t>
  </si>
  <si>
    <t>JOH-17</t>
  </si>
  <si>
    <t>16° 41.779'N</t>
  </si>
  <si>
    <t>169° 33.139'W</t>
  </si>
  <si>
    <t>JEM did not participate in dive</t>
  </si>
  <si>
    <t xml:space="preserve">JOH-18 </t>
  </si>
  <si>
    <t>16° 43.864N</t>
  </si>
  <si>
    <t>169° 32.367'W</t>
  </si>
  <si>
    <t>JOH-19</t>
  </si>
  <si>
    <t>16° 44.683'N</t>
  </si>
  <si>
    <t>169° 32.182'W</t>
  </si>
  <si>
    <t>last edited 10 Dec 07</t>
  </si>
  <si>
    <r>
      <t>D</t>
    </r>
    <r>
      <rPr>
        <sz val="10"/>
        <rFont val="Arial"/>
        <family val="2"/>
      </rPr>
      <t xml:space="preserve">=dominant,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=abundant,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=common,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=occasional &amp;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=rare</t>
    </r>
  </si>
  <si>
    <t>afjb=Alan Friedlander &amp; Jason Philibotte</t>
  </si>
  <si>
    <t>*endemic to Johnston &amp; Hawaii, **reported via submersible only at 150-200m, ***non-stony coral or anemone.</t>
  </si>
  <si>
    <t>other sources are: c=Coles (????), m=Maragos (2000), p=Philibotte (2004), jg=Jim &amp; Greta Aeby (2004)</t>
  </si>
  <si>
    <t>50'</t>
  </si>
  <si>
    <t>jm &amp; pj</t>
  </si>
  <si>
    <t>afjb</t>
  </si>
  <si>
    <t>Acropora cerealis</t>
  </si>
  <si>
    <t>x</t>
  </si>
  <si>
    <t>O</t>
  </si>
  <si>
    <t>C</t>
  </si>
  <si>
    <t>A</t>
  </si>
  <si>
    <t>A. cytherea</t>
  </si>
  <si>
    <t>D</t>
  </si>
  <si>
    <t>A. elseyi</t>
  </si>
  <si>
    <t>R</t>
  </si>
  <si>
    <t>A. gemmifera</t>
  </si>
  <si>
    <t>m</t>
  </si>
  <si>
    <t>A. humilis</t>
  </si>
  <si>
    <t>A. nasuta</t>
  </si>
  <si>
    <t>A. paniculata</t>
  </si>
  <si>
    <t>A. selago</t>
  </si>
  <si>
    <t>A. valida</t>
  </si>
  <si>
    <t>A. yongei</t>
  </si>
  <si>
    <t>Cycloseris vaughani</t>
  </si>
  <si>
    <t>Cyphastrea ocellina</t>
  </si>
  <si>
    <t>Distichopora violacea</t>
  </si>
  <si>
    <t>Fungia scutaria</t>
  </si>
  <si>
    <t>Leptastrea purpurea</t>
  </si>
  <si>
    <t>Leptoseris hawaiiensis**</t>
  </si>
  <si>
    <t>L. incrustans</t>
  </si>
  <si>
    <t>L. scabra</t>
  </si>
  <si>
    <t>Millepora tenera</t>
  </si>
  <si>
    <t>Montipora capitata*</t>
  </si>
  <si>
    <t>M. hoffmeisteri</t>
  </si>
  <si>
    <t>c</t>
  </si>
  <si>
    <t>M. patula*</t>
  </si>
  <si>
    <r>
      <t xml:space="preserve">M.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incrassata*</t>
    </r>
  </si>
  <si>
    <t>M. tuberculosa</t>
  </si>
  <si>
    <t>M. verrilli*</t>
  </si>
  <si>
    <t>Oulangia bradleyi</t>
  </si>
  <si>
    <t>Pavona clavus</t>
  </si>
  <si>
    <t>P. duerdeni*</t>
  </si>
  <si>
    <t>P. maldivensis</t>
  </si>
  <si>
    <t>P. varians</t>
  </si>
  <si>
    <t>Pocillopora damicornis</t>
  </si>
  <si>
    <t>P. eydouxi</t>
  </si>
  <si>
    <t>P. meandrina</t>
  </si>
  <si>
    <t>P. molokensis</t>
  </si>
  <si>
    <t>Porites evermanni*</t>
  </si>
  <si>
    <t>P. lobata</t>
  </si>
  <si>
    <t>P. lutea</t>
  </si>
  <si>
    <t>Psammocora nierstraszi</t>
  </si>
  <si>
    <t>P. stellata</t>
  </si>
  <si>
    <r>
      <t xml:space="preserve">Stylaster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>**</t>
    </r>
  </si>
  <si>
    <t>Antipathes dichotoma</t>
  </si>
  <si>
    <t>p</t>
  </si>
  <si>
    <r>
      <t>Cirrhipathes</t>
    </r>
    <r>
      <rPr>
        <sz val="10"/>
        <rFont val="Arial"/>
        <family val="2"/>
      </rPr>
      <t xml:space="preserve"> sp.</t>
    </r>
  </si>
  <si>
    <t>Palythoa tuberculosa</t>
  </si>
  <si>
    <r>
      <t xml:space="preserve">Sinularia </t>
    </r>
    <r>
      <rPr>
        <sz val="10"/>
        <rFont val="Arial"/>
        <family val="2"/>
      </rPr>
      <t>sp.</t>
    </r>
  </si>
  <si>
    <t>Total species per site</t>
  </si>
  <si>
    <t>% live coral cover per site</t>
  </si>
  <si>
    <t>Total stony coral species: 38</t>
  </si>
  <si>
    <t>Total species of all corals/anemones:  42</t>
  </si>
  <si>
    <t>stony coral genera: 15</t>
  </si>
  <si>
    <t>sequence of site surveys</t>
  </si>
  <si>
    <t>cumulative species totals</t>
  </si>
  <si>
    <t>endemic stony coral spp: 5 (13%)</t>
  </si>
  <si>
    <r>
      <t xml:space="preserve">A. </t>
    </r>
    <r>
      <rPr>
        <sz val="10"/>
        <rFont val="Arial"/>
        <family val="2"/>
      </rPr>
      <t>sp. A</t>
    </r>
  </si>
  <si>
    <r>
      <t xml:space="preserve">A. </t>
    </r>
    <r>
      <rPr>
        <sz val="10"/>
        <rFont val="Arial"/>
        <family val="2"/>
      </rPr>
      <t>sp. B</t>
    </r>
  </si>
  <si>
    <r>
      <t xml:space="preserve">A. </t>
    </r>
    <r>
      <rPr>
        <sz val="10"/>
        <rFont val="Arial"/>
        <family val="2"/>
      </rPr>
      <t>sp. C</t>
    </r>
  </si>
  <si>
    <t>A. retusa</t>
  </si>
  <si>
    <t>offsite</t>
  </si>
  <si>
    <t>summary graphs</t>
  </si>
  <si>
    <t>1Pa</t>
  </si>
  <si>
    <t>ne foreef</t>
  </si>
  <si>
    <t xml:space="preserve">6P </t>
  </si>
  <si>
    <t>w terrace</t>
  </si>
  <si>
    <t>5P e lagoon</t>
  </si>
  <si>
    <t>n deep lagoon</t>
  </si>
  <si>
    <t>Table. Johnston Atoll NWR coral population data and species reported in 1982, 1983, 2000, 2004 and 2006.</t>
  </si>
  <si>
    <t>Includes spp from Maragos 1982, 1983, Maragos and Jokiel 1986.</t>
  </si>
  <si>
    <t>1982 data: 15 sites by J.E.Maragos (unpubl) 8-11 July 1982</t>
  </si>
  <si>
    <t>1983 data: 15 sites by J.E.Maragos (unpubl) 21-26 October 1983</t>
  </si>
  <si>
    <t>1982-1983 data compiled in Maragos and Jokiel 1986</t>
  </si>
  <si>
    <r>
      <t xml:space="preserve">Coral population surveys by Maragos (2000, 2004, 2006) via FWS, </t>
    </r>
    <r>
      <rPr>
        <i/>
        <sz val="10"/>
        <rFont val="Arial"/>
        <family val="2"/>
      </rPr>
      <t xml:space="preserve">Sette &amp; Hi'ialakai </t>
    </r>
    <r>
      <rPr>
        <sz val="10"/>
        <rFont val="Arial"/>
        <family val="2"/>
      </rPr>
      <t>expeditions</t>
    </r>
  </si>
  <si>
    <t>jun-jul 00</t>
  </si>
  <si>
    <t>Date:</t>
  </si>
  <si>
    <t>Site number:</t>
  </si>
  <si>
    <t xml:space="preserve">locale </t>
  </si>
  <si>
    <t>sw JI</t>
  </si>
  <si>
    <t>B</t>
  </si>
  <si>
    <t>s JI</t>
  </si>
  <si>
    <t>e JI</t>
  </si>
  <si>
    <t>E</t>
  </si>
  <si>
    <t>F</t>
  </si>
  <si>
    <t>w camera stand</t>
  </si>
  <si>
    <t>s sewer outfall</t>
  </si>
  <si>
    <t>G</t>
  </si>
  <si>
    <t>nw JI</t>
  </si>
  <si>
    <r>
      <t xml:space="preserve">Lobophytum </t>
    </r>
    <r>
      <rPr>
        <sz val="10"/>
        <rFont val="Arial"/>
        <family val="2"/>
      </rPr>
      <t>sp..*</t>
    </r>
  </si>
  <si>
    <t>H</t>
  </si>
  <si>
    <t>w garbage shute JI</t>
  </si>
  <si>
    <t>I</t>
  </si>
  <si>
    <t>nw channel</t>
  </si>
  <si>
    <t xml:space="preserve">J </t>
  </si>
  <si>
    <t>e boat channel</t>
  </si>
  <si>
    <t>K</t>
  </si>
  <si>
    <t>s of e is.</t>
  </si>
  <si>
    <t>L</t>
  </si>
  <si>
    <t>w dok of n is.</t>
  </si>
  <si>
    <t>MNO</t>
  </si>
  <si>
    <t>ne of n is.</t>
  </si>
  <si>
    <t>P</t>
  </si>
  <si>
    <t>e end dred ch n of n is.</t>
  </si>
  <si>
    <t>Q</t>
  </si>
  <si>
    <t>ch s of n is.</t>
  </si>
  <si>
    <t>ne4reef e of Donovans ref</t>
  </si>
  <si>
    <t>month &amp; year</t>
  </si>
  <si>
    <t>S</t>
  </si>
  <si>
    <t>T</t>
  </si>
  <si>
    <t>w of donovans ref</t>
  </si>
  <si>
    <t>Acanthaster</t>
  </si>
  <si>
    <t>U</t>
  </si>
  <si>
    <t>n of n is.</t>
  </si>
  <si>
    <t>W</t>
  </si>
  <si>
    <t>lag sw of n is.</t>
  </si>
  <si>
    <r>
      <t xml:space="preserve">Pocillopora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capitata-eydouxi</t>
    </r>
  </si>
  <si>
    <t>Y</t>
  </si>
  <si>
    <t>w of e is.</t>
  </si>
  <si>
    <t>Z</t>
  </si>
  <si>
    <t>w of n is in end of ch</t>
  </si>
  <si>
    <t>AA</t>
  </si>
  <si>
    <t>n of w end of JI</t>
  </si>
  <si>
    <t>BB</t>
  </si>
  <si>
    <t>w atoll ref crest&amp;4ref</t>
  </si>
  <si>
    <t>CC</t>
  </si>
  <si>
    <t>ne of e is.</t>
  </si>
  <si>
    <t>DD</t>
  </si>
  <si>
    <t>e of e camera stand</t>
  </si>
  <si>
    <t>EE</t>
  </si>
  <si>
    <t>donovans ref</t>
  </si>
  <si>
    <t>FF</t>
  </si>
  <si>
    <t>GG</t>
  </si>
  <si>
    <t>n freef</t>
  </si>
  <si>
    <t>s of e camera stand</t>
  </si>
  <si>
    <t>HH</t>
  </si>
  <si>
    <t>II</t>
  </si>
  <si>
    <t>w end seaplane landing area</t>
  </si>
  <si>
    <t>Jokiel</t>
  </si>
  <si>
    <t>Hurl</t>
  </si>
  <si>
    <t>Acropora cytherea</t>
  </si>
  <si>
    <t>Acropora elseyi</t>
  </si>
  <si>
    <t>Acropora gemmifera</t>
  </si>
  <si>
    <t>Acropora humilis</t>
  </si>
  <si>
    <t>Acropora nasuta</t>
  </si>
  <si>
    <t>Acropora selago</t>
  </si>
  <si>
    <r>
      <t xml:space="preserve">Acropora </t>
    </r>
    <r>
      <rPr>
        <sz val="10"/>
        <rFont val="Arial"/>
        <family val="2"/>
      </rPr>
      <t>sp. B</t>
    </r>
  </si>
  <si>
    <r>
      <t xml:space="preserve">Acropora </t>
    </r>
    <r>
      <rPr>
        <sz val="10"/>
        <rFont val="Arial"/>
        <family val="2"/>
      </rPr>
      <t>sp. C</t>
    </r>
  </si>
  <si>
    <t>Acropora valida</t>
  </si>
  <si>
    <t>Acropora yongei</t>
  </si>
  <si>
    <t>Leptoseris scabra</t>
  </si>
  <si>
    <t>Montipora hoffmeisteri</t>
  </si>
  <si>
    <t>Montipora tuberculosa</t>
  </si>
  <si>
    <t>Pavona maldivensis</t>
  </si>
  <si>
    <t>Pavona varians</t>
  </si>
  <si>
    <t>Pocillopora eydouxi</t>
  </si>
  <si>
    <t>Pocillopora molokensis</t>
  </si>
  <si>
    <t>Porites lobata</t>
  </si>
  <si>
    <t>Porites lutea</t>
  </si>
  <si>
    <r>
      <t xml:space="preserve">Lobophytum </t>
    </r>
    <r>
      <rPr>
        <sz val="10"/>
        <rFont val="Arial"/>
        <family val="2"/>
      </rPr>
      <t>sp.*</t>
    </r>
  </si>
  <si>
    <t>ne</t>
  </si>
  <si>
    <t xml:space="preserve">w  </t>
  </si>
  <si>
    <t xml:space="preserve">% coral calculated  </t>
  </si>
  <si>
    <t xml:space="preserve">% coral SigScan/point ct:* </t>
  </si>
  <si>
    <t>n fore reef</t>
  </si>
  <si>
    <t>n lagoon</t>
  </si>
  <si>
    <t>cent lagoon</t>
  </si>
  <si>
    <t>e lagoon</t>
  </si>
  <si>
    <t>w fore reef</t>
  </si>
  <si>
    <t>e back reef</t>
  </si>
  <si>
    <t>s fore reef</t>
  </si>
  <si>
    <t>e fore reef</t>
  </si>
  <si>
    <t>nw lagoon</t>
  </si>
  <si>
    <t>n exposed reef</t>
  </si>
  <si>
    <t>central lagoon</t>
  </si>
  <si>
    <t>ne lagoon</t>
  </si>
  <si>
    <t>n central back reef</t>
  </si>
  <si>
    <t>n cent back reef</t>
  </si>
  <si>
    <t>nw fore reef</t>
  </si>
  <si>
    <t>nnw fore reef</t>
  </si>
  <si>
    <t>ne fore reef</t>
  </si>
  <si>
    <t xml:space="preserve">   </t>
  </si>
  <si>
    <t>1P</t>
  </si>
  <si>
    <t>Isopora brueggemanni</t>
  </si>
  <si>
    <t>Acropora loripes (rosaria)</t>
  </si>
  <si>
    <t>Pocillopora ligulata</t>
  </si>
  <si>
    <t>Porites evermanni</t>
  </si>
  <si>
    <t>Pavona duerdeni</t>
  </si>
  <si>
    <t>Montipora verrilli</t>
  </si>
  <si>
    <r>
      <t xml:space="preserve">Montipora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incrassata</t>
    </r>
  </si>
  <si>
    <t>Montipora capitata</t>
  </si>
  <si>
    <t>Leptoseris hawaiiensis</t>
  </si>
  <si>
    <r>
      <t xml:space="preserve">Acropora </t>
    </r>
    <r>
      <rPr>
        <sz val="10"/>
        <rFont val="Arial"/>
        <family val="2"/>
      </rPr>
      <t>sp.1 cf. cerealis</t>
    </r>
  </si>
  <si>
    <r>
      <t xml:space="preserve">Sinularia </t>
    </r>
    <r>
      <rPr>
        <sz val="10"/>
        <rFont val="Arial"/>
        <family val="2"/>
      </rPr>
      <t>sp.*</t>
    </r>
  </si>
  <si>
    <t>numbers per site &gt;</t>
  </si>
  <si>
    <t>1982,1983 &amp; 1985 data from J.E.Maragos &amp; P.Jokiel in Maragos and Jokiel (1986)</t>
  </si>
  <si>
    <t>Psammocora stellata</t>
  </si>
  <si>
    <t>Pocillopora meandrina</t>
  </si>
  <si>
    <t>Montipora flabellata</t>
  </si>
  <si>
    <t>Leptoseris incrustans</t>
  </si>
  <si>
    <t>Acropora retusa</t>
  </si>
  <si>
    <t>Acropora paniculata</t>
  </si>
  <si>
    <t>July 1982</t>
  </si>
  <si>
    <t>October 1983</t>
  </si>
  <si>
    <t>January 2004</t>
  </si>
  <si>
    <t>January 2006</t>
  </si>
  <si>
    <t xml:space="preserve"> 2000, 2002, 2004, 2006, &amp; 2010 from unpublished data of J.E. Maragos, U.S. Fish &amp; Wildlife Service</t>
  </si>
  <si>
    <t>January 2010</t>
  </si>
  <si>
    <t>Antipathes dichotoma*</t>
  </si>
  <si>
    <t>Cirrhipathes anguina*</t>
  </si>
  <si>
    <t>Palythoa tuberculosa*</t>
  </si>
  <si>
    <r>
      <t xml:space="preserve">Stylaster </t>
    </r>
    <r>
      <rPr>
        <sz val="10"/>
        <rFont val="Arial"/>
        <family val="2"/>
      </rPr>
      <t>sp.*</t>
    </r>
  </si>
  <si>
    <t xml:space="preserve">Sites with numbers followed by an "P" denote a permanently marked 50 or 100m transect. </t>
  </si>
  <si>
    <t>Unless otherwise indicated as drift dives, all dives were at fixed or anchored sites. Johnston data after Maragos 1991-2004, with additions from Stephani Holzwarth (2004) &amp; Lindsey Hayes (2000), and Ron Hoeke of NOAA CRED (2006).</t>
  </si>
  <si>
    <t>Johnston Atoll National Wildlife Refuge GPS coordinates 2000-2006</t>
  </si>
  <si>
    <r>
      <t>b= study limited to benthic surveys,  f= study limited to fish surveys,  OES=O</t>
    </r>
    <r>
      <rPr>
        <i/>
        <sz val="10"/>
        <rFont val="Arial"/>
        <family val="2"/>
      </rPr>
      <t>scar Elton Sette</t>
    </r>
    <r>
      <rPr>
        <sz val="10"/>
        <rFont val="Arial"/>
        <family val="2"/>
      </rPr>
      <t xml:space="preserve"> (2004)</t>
    </r>
  </si>
  <si>
    <r>
      <rPr>
        <i/>
        <sz val="10"/>
        <rFont val="Arial"/>
        <family val="2"/>
      </rPr>
      <t>Hi'ialakai</t>
    </r>
    <r>
      <rPr>
        <sz val="10"/>
        <rFont val="Arial"/>
        <family val="0"/>
      </rPr>
      <t xml:space="preserve"> surveys in 2006.</t>
    </r>
  </si>
  <si>
    <t>cumulative species counts</t>
  </si>
  <si>
    <t>For 2010 site locations, contact NOAA Pacific Islands Fisheries Science Center Coral Reef Ecosystem Division, Honolulu, Hawaii</t>
  </si>
  <si>
    <t>totals 54 spp. (48 stony coral; 6 non-stony coral)</t>
  </si>
  <si>
    <t xml:space="preserve">Johnston Atoll National Wildlife Refuge cnidarian and hydrozoan coral population data </t>
  </si>
  <si>
    <t>Other sites are biological species inventories &amp; DACOR abundance estimates.  Sites after 2002 follow the Rapid Area Assessment protocols used in the Northwestern Hawaiian Island -RAMP expedition surveys of Sept-Oct 2000. Most earlier REA sites lack transect data.</t>
  </si>
  <si>
    <t>Sites after 2002 include expanded REA protocols that include coral colony counts whose centers fell within 1 m of either side of the transect line.</t>
  </si>
  <si>
    <t>NOTE: THESE TABLES AND GRAPHS HAVE NOT BEEN REVIEWED FOR ACCURACY</t>
  </si>
  <si>
    <t>*indicates non-stony cnidarian</t>
  </si>
  <si>
    <t>yellow highlight indicates first reporting of species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</si>
</sst>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6.9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8.45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5.75"/>
      <color indexed="8"/>
      <name val="Arial"/>
      <family val="0"/>
    </font>
    <font>
      <sz val="9.25"/>
      <color indexed="8"/>
      <name val="Arial"/>
      <family val="0"/>
    </font>
    <font>
      <sz val="11.2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1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2" borderId="11" xfId="0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5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 horizontal="right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6" xfId="0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3" xfId="0" applyFill="1" applyBorder="1" applyAlignment="1">
      <alignment/>
    </xf>
    <xf numFmtId="0" fontId="1" fillId="5" borderId="21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1" xfId="0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horizontal="right"/>
    </xf>
    <xf numFmtId="0" fontId="0" fillId="37" borderId="13" xfId="0" applyFill="1" applyBorder="1" applyAlignment="1">
      <alignment/>
    </xf>
    <xf numFmtId="0" fontId="1" fillId="37" borderId="21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1" xfId="0" applyFill="1" applyBorder="1" applyAlignment="1">
      <alignment/>
    </xf>
    <xf numFmtId="0" fontId="1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horizontal="right"/>
    </xf>
    <xf numFmtId="0" fontId="0" fillId="18" borderId="13" xfId="0" applyFill="1" applyBorder="1" applyAlignment="1">
      <alignment/>
    </xf>
    <xf numFmtId="0" fontId="1" fillId="18" borderId="21" xfId="0" applyFont="1" applyFill="1" applyBorder="1" applyAlignment="1">
      <alignment/>
    </xf>
    <xf numFmtId="0" fontId="0" fillId="18" borderId="0" xfId="0" applyFill="1" applyAlignment="1">
      <alignment/>
    </xf>
    <xf numFmtId="0" fontId="0" fillId="18" borderId="13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0" xfId="0" applyFill="1" applyAlignment="1">
      <alignment horizontal="right"/>
    </xf>
    <xf numFmtId="0" fontId="0" fillId="37" borderId="12" xfId="0" applyFill="1" applyBorder="1" applyAlignment="1">
      <alignment horizontal="right"/>
    </xf>
    <xf numFmtId="0" fontId="0" fillId="37" borderId="14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1" fillId="18" borderId="11" xfId="0" applyFon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6" xfId="0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6" xfId="0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38" borderId="11" xfId="0" applyFill="1" applyBorder="1" applyAlignment="1">
      <alignment horizontal="right"/>
    </xf>
    <xf numFmtId="0" fontId="0" fillId="38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right"/>
    </xf>
    <xf numFmtId="0" fontId="0" fillId="39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0" fontId="1" fillId="39" borderId="25" xfId="0" applyFon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25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1" xfId="0" applyFill="1" applyBorder="1" applyAlignment="1">
      <alignment/>
    </xf>
    <xf numFmtId="0" fontId="1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4" xfId="0" applyFill="1" applyBorder="1" applyAlignment="1">
      <alignment horizontal="right"/>
    </xf>
    <xf numFmtId="0" fontId="0" fillId="0" borderId="0" xfId="0" applyFill="1" applyAlignment="1">
      <alignment/>
    </xf>
    <xf numFmtId="0" fontId="0" fillId="40" borderId="11" xfId="0" applyFill="1" applyBorder="1" applyAlignment="1">
      <alignment horizontal="right"/>
    </xf>
    <xf numFmtId="0" fontId="0" fillId="40" borderId="11" xfId="0" applyFont="1" applyFill="1" applyBorder="1" applyAlignment="1">
      <alignment horizontal="right"/>
    </xf>
    <xf numFmtId="0" fontId="0" fillId="40" borderId="25" xfId="0" applyFont="1" applyFill="1" applyBorder="1" applyAlignment="1">
      <alignment horizontal="right"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3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6" xfId="0" applyFill="1" applyBorder="1" applyAlignment="1">
      <alignment horizontal="right"/>
    </xf>
    <xf numFmtId="0" fontId="0" fillId="40" borderId="1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20" xfId="0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3" borderId="18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41" borderId="25" xfId="0" applyFill="1" applyBorder="1" applyAlignment="1">
      <alignment horizontal="center"/>
    </xf>
    <xf numFmtId="14" fontId="0" fillId="41" borderId="25" xfId="0" applyNumberForma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26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1" xfId="0" applyFill="1" applyBorder="1" applyAlignment="1">
      <alignment/>
    </xf>
    <xf numFmtId="0" fontId="0" fillId="42" borderId="18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27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16" fontId="0" fillId="42" borderId="11" xfId="0" applyNumberFormat="1" applyFill="1" applyBorder="1" applyAlignment="1">
      <alignment horizontal="right"/>
    </xf>
    <xf numFmtId="0" fontId="0" fillId="42" borderId="0" xfId="0" applyFill="1" applyAlignment="1">
      <alignment/>
    </xf>
    <xf numFmtId="0" fontId="0" fillId="42" borderId="11" xfId="0" applyFill="1" applyBorder="1" applyAlignment="1">
      <alignment horizontal="right"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7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0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22" xfId="0" applyFill="1" applyBorder="1" applyAlignment="1">
      <alignment/>
    </xf>
    <xf numFmtId="10" fontId="0" fillId="0" borderId="0" xfId="0" applyNumberFormat="1" applyFont="1" applyAlignment="1">
      <alignment horizontal="center"/>
    </xf>
    <xf numFmtId="0" fontId="0" fillId="35" borderId="11" xfId="0" applyFill="1" applyBorder="1" applyAlignment="1">
      <alignment/>
    </xf>
    <xf numFmtId="0" fontId="0" fillId="40" borderId="25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0" xfId="0" applyFill="1" applyBorder="1" applyAlignment="1">
      <alignment/>
    </xf>
    <xf numFmtId="0" fontId="1" fillId="0" borderId="0" xfId="0" applyFont="1" applyAlignment="1">
      <alignment horizontal="right"/>
    </xf>
    <xf numFmtId="0" fontId="0" fillId="42" borderId="0" xfId="0" applyFill="1" applyAlignment="1">
      <alignment horizontal="right"/>
    </xf>
    <xf numFmtId="0" fontId="0" fillId="42" borderId="20" xfId="0" applyFill="1" applyBorder="1" applyAlignment="1">
      <alignment horizontal="right"/>
    </xf>
    <xf numFmtId="0" fontId="0" fillId="42" borderId="0" xfId="0" applyFill="1" applyBorder="1" applyAlignment="1">
      <alignment horizontal="right"/>
    </xf>
    <xf numFmtId="0" fontId="0" fillId="42" borderId="20" xfId="0" applyFill="1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39" borderId="20" xfId="0" applyFill="1" applyBorder="1" applyAlignment="1">
      <alignment/>
    </xf>
    <xf numFmtId="0" fontId="0" fillId="32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38" borderId="20" xfId="0" applyFill="1" applyBorder="1" applyAlignment="1">
      <alignment/>
    </xf>
    <xf numFmtId="0" fontId="0" fillId="18" borderId="2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5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6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37" borderId="2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43" borderId="11" xfId="0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42" borderId="21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0" fillId="0" borderId="22" xfId="0" applyBorder="1" applyAlignment="1">
      <alignment horizontal="right"/>
    </xf>
    <xf numFmtId="0" fontId="0" fillId="3" borderId="22" xfId="0" applyFill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3" borderId="1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41" borderId="0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41" borderId="19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2" fillId="42" borderId="19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42" borderId="26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right"/>
    </xf>
    <xf numFmtId="0" fontId="2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right"/>
    </xf>
    <xf numFmtId="0" fontId="2" fillId="0" borderId="3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41" borderId="24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34" xfId="0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7" borderId="18" xfId="0" applyFill="1" applyBorder="1" applyAlignment="1">
      <alignment horizontal="right"/>
    </xf>
    <xf numFmtId="0" fontId="0" fillId="37" borderId="22" xfId="0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0" fillId="37" borderId="34" xfId="0" applyFill="1" applyBorder="1" applyAlignment="1">
      <alignment horizontal="right"/>
    </xf>
    <xf numFmtId="0" fontId="0" fillId="37" borderId="36" xfId="0" applyFill="1" applyBorder="1" applyAlignment="1">
      <alignment horizontal="right"/>
    </xf>
    <xf numFmtId="0" fontId="0" fillId="37" borderId="21" xfId="0" applyFill="1" applyBorder="1" applyAlignment="1">
      <alignment horizontal="right"/>
    </xf>
    <xf numFmtId="0" fontId="0" fillId="18" borderId="0" xfId="0" applyFill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9" borderId="0" xfId="0" applyFill="1" applyAlignment="1">
      <alignment horizontal="right"/>
    </xf>
    <xf numFmtId="0" fontId="0" fillId="39" borderId="18" xfId="0" applyFill="1" applyBorder="1" applyAlignment="1">
      <alignment horizontal="right"/>
    </xf>
    <xf numFmtId="0" fontId="0" fillId="39" borderId="20" xfId="0" applyFill="1" applyBorder="1" applyAlignment="1">
      <alignment horizontal="right"/>
    </xf>
    <xf numFmtId="0" fontId="0" fillId="39" borderId="22" xfId="0" applyFill="1" applyBorder="1" applyAlignment="1">
      <alignment horizontal="right"/>
    </xf>
    <xf numFmtId="0" fontId="0" fillId="39" borderId="0" xfId="0" applyFill="1" applyBorder="1" applyAlignment="1">
      <alignment horizontal="right"/>
    </xf>
    <xf numFmtId="0" fontId="0" fillId="39" borderId="34" xfId="0" applyFill="1" applyBorder="1" applyAlignment="1">
      <alignment horizontal="right"/>
    </xf>
    <xf numFmtId="0" fontId="0" fillId="39" borderId="36" xfId="0" applyFill="1" applyBorder="1" applyAlignment="1">
      <alignment horizontal="right"/>
    </xf>
    <xf numFmtId="0" fontId="0" fillId="39" borderId="21" xfId="0" applyFill="1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6" borderId="0" xfId="0" applyFill="1" applyAlignment="1">
      <alignment horizontal="right"/>
    </xf>
    <xf numFmtId="0" fontId="0" fillId="36" borderId="18" xfId="0" applyFill="1" applyBorder="1" applyAlignment="1">
      <alignment horizontal="right"/>
    </xf>
    <xf numFmtId="0" fontId="0" fillId="36" borderId="20" xfId="0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34" xfId="0" applyFill="1" applyBorder="1" applyAlignment="1">
      <alignment horizontal="right"/>
    </xf>
    <xf numFmtId="0" fontId="0" fillId="36" borderId="36" xfId="0" applyFill="1" applyBorder="1" applyAlignment="1">
      <alignment horizontal="right"/>
    </xf>
    <xf numFmtId="0" fontId="0" fillId="36" borderId="21" xfId="0" applyFill="1" applyBorder="1" applyAlignment="1">
      <alignment horizontal="right"/>
    </xf>
    <xf numFmtId="0" fontId="0" fillId="37" borderId="0" xfId="0" applyFill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8" xfId="0" applyFill="1" applyBorder="1" applyAlignment="1">
      <alignment horizontal="right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44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7" fontId="1" fillId="0" borderId="1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41" borderId="12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/>
    </xf>
    <xf numFmtId="14" fontId="2" fillId="0" borderId="14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" borderId="12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9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35" borderId="0" xfId="0" applyFont="1" applyFill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35" borderId="2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4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18" borderId="14" xfId="0" applyFont="1" applyFill="1" applyBorder="1" applyAlignment="1">
      <alignment horizontal="right"/>
    </xf>
    <xf numFmtId="0" fontId="2" fillId="38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9" borderId="14" xfId="0" applyFont="1" applyFill="1" applyBorder="1" applyAlignment="1">
      <alignment horizontal="right"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18" borderId="15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1" fillId="40" borderId="25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41" borderId="11" xfId="0" applyFont="1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25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40" borderId="23" xfId="0" applyFill="1" applyBorder="1" applyAlignment="1">
      <alignment horizontal="right"/>
    </xf>
    <xf numFmtId="0" fontId="0" fillId="42" borderId="23" xfId="0" applyFill="1" applyBorder="1" applyAlignment="1">
      <alignment/>
    </xf>
    <xf numFmtId="0" fontId="1" fillId="42" borderId="2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19" xfId="0" applyBorder="1" applyAlignment="1">
      <alignment/>
    </xf>
    <xf numFmtId="0" fontId="2" fillId="41" borderId="0" xfId="0" applyFont="1" applyFill="1" applyAlignment="1">
      <alignment horizontal="right"/>
    </xf>
    <xf numFmtId="0" fontId="2" fillId="41" borderId="20" xfId="0" applyFont="1" applyFill="1" applyBorder="1" applyAlignment="1">
      <alignment horizontal="right"/>
    </xf>
    <xf numFmtId="10" fontId="1" fillId="0" borderId="11" xfId="0" applyNumberFormat="1" applyFont="1" applyBorder="1" applyAlignment="1">
      <alignment/>
    </xf>
    <xf numFmtId="0" fontId="1" fillId="41" borderId="11" xfId="0" applyFont="1" applyFill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42" borderId="23" xfId="0" applyFill="1" applyBorder="1" applyAlignment="1">
      <alignment horizontal="right"/>
    </xf>
    <xf numFmtId="0" fontId="0" fillId="39" borderId="25" xfId="0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45" borderId="0" xfId="0" applyFont="1" applyFill="1" applyAlignment="1">
      <alignment/>
    </xf>
    <xf numFmtId="0" fontId="1" fillId="45" borderId="0" xfId="0" applyFont="1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number of cnidarian species from at Johnston Atoll NWR sites surveyed from 1982-2010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225"/>
          <c:w val="0.918"/>
          <c:h val="0.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Inventories!$A$67</c:f>
              <c:strCache>
                <c:ptCount val="1"/>
                <c:pt idx="0">
                  <c:v>cumulative species counts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Inventories!$B$66:$CA$66</c:f>
              <c:numCache/>
            </c:numRef>
          </c:xVal>
          <c:yVal>
            <c:numRef>
              <c:f>Inventories!$B$67:$CA$67</c:f>
              <c:numCache/>
            </c:numRef>
          </c:yVal>
          <c:smooth val="0"/>
        </c:ser>
        <c:axId val="3777611"/>
        <c:axId val="33998500"/>
      </c:scatterChart>
      <c:val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sequence of site surveys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crossBetween val="midCat"/>
        <c:dispUnits/>
      </c:val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coral species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60425"/>
          <c:w val="0.253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coral cover &amp; compoosition at Johnston Atoll site 10P, n lagoon, from 2000-2006</a:t>
            </a:r>
          </a:p>
        </c:rich>
      </c:tx>
      <c:layout>
        <c:manualLayout>
          <c:xMode val="factor"/>
          <c:yMode val="factor"/>
          <c:x val="0.06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5"/>
          <c:w val="0.854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Graphs!$W$90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Graphs!$X$89:$Z$89</c:f>
              <c:numCache/>
            </c:numRef>
          </c:cat>
          <c:val>
            <c:numRef>
              <c:f>Graphs!$X$90:$Z$90</c:f>
              <c:numCache/>
            </c:numRef>
          </c:val>
        </c:ser>
        <c:ser>
          <c:idx val="1"/>
          <c:order val="1"/>
          <c:tx>
            <c:strRef>
              <c:f>Graphs!$W$91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Graphs!$X$89:$Z$89</c:f>
              <c:numCache/>
            </c:numRef>
          </c:cat>
          <c:val>
            <c:numRef>
              <c:f>Graphs!$X$91:$Z$91</c:f>
              <c:numCache/>
            </c:numRef>
          </c:val>
        </c:ser>
        <c:ser>
          <c:idx val="2"/>
          <c:order val="2"/>
          <c:tx>
            <c:strRef>
              <c:f>Graphs!$W$92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Graphs!$X$89:$Z$89</c:f>
              <c:numCache/>
            </c:numRef>
          </c:cat>
          <c:val>
            <c:numRef>
              <c:f>Graphs!$X$92:$Z$92</c:f>
              <c:numCache/>
            </c:numRef>
          </c:val>
        </c:ser>
        <c:ser>
          <c:idx val="3"/>
          <c:order val="3"/>
          <c:tx>
            <c:strRef>
              <c:f>Graphs!$W$93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Graphs!$X$89:$Z$89</c:f>
              <c:numCache/>
            </c:numRef>
          </c:cat>
          <c:val>
            <c:numRef>
              <c:f>Graphs!$X$93:$Z$93</c:f>
              <c:numCache/>
            </c:numRef>
          </c:val>
        </c:ser>
        <c:overlap val="100"/>
        <c:axId val="17718293"/>
        <c:axId val="25246910"/>
      </c:barChart>
      <c:cat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Survey 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14625"/>
          <c:w val="0.173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coral cover &amp; composition at Johnston Atoll site 5P, e lagoon, from 2000-2006</a:t>
            </a:r>
          </a:p>
        </c:rich>
      </c:tx>
      <c:layout>
        <c:manualLayout>
          <c:xMode val="factor"/>
          <c:yMode val="factor"/>
          <c:x val="0.07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05"/>
          <c:w val="0.869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Graphs!$Q$90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Graphs!$R$89:$S$89</c:f>
              <c:numCache/>
            </c:numRef>
          </c:cat>
          <c:val>
            <c:numRef>
              <c:f>Graphs!$R$90:$S$90</c:f>
              <c:numCache/>
            </c:numRef>
          </c:val>
        </c:ser>
        <c:ser>
          <c:idx val="1"/>
          <c:order val="1"/>
          <c:tx>
            <c:strRef>
              <c:f>Graphs!$Q$91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Graphs!$R$89:$S$89</c:f>
              <c:numCache/>
            </c:numRef>
          </c:cat>
          <c:val>
            <c:numRef>
              <c:f>Graphs!$R$91:$S$91</c:f>
              <c:numCache/>
            </c:numRef>
          </c:val>
        </c:ser>
        <c:ser>
          <c:idx val="2"/>
          <c:order val="2"/>
          <c:tx>
            <c:strRef>
              <c:f>Graphs!$Q$92</c:f>
              <c:strCache>
                <c:ptCount val="1"/>
                <c:pt idx="0">
                  <c:v>Porites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Graphs!$R$89:$S$89</c:f>
              <c:numCache/>
            </c:numRef>
          </c:cat>
          <c:val>
            <c:numRef>
              <c:f>Graphs!$R$92:$S$92</c:f>
              <c:numCache/>
            </c:numRef>
          </c:val>
        </c:ser>
        <c:overlap val="100"/>
        <c:axId val="25895599"/>
        <c:axId val="31733800"/>
      </c:bar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Survey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8525"/>
          <c:w val="0.167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coral cover &amp; composition at Johnston Atoll site 6P, w terrace, from 2000-2006</a:t>
            </a:r>
          </a:p>
        </c:rich>
      </c:tx>
      <c:layout>
        <c:manualLayout>
          <c:xMode val="factor"/>
          <c:yMode val="factor"/>
          <c:x val="0.08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45"/>
          <c:w val="0.9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Graphs!$K$90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Graphs!$L$89:$M$89</c:f>
              <c:numCache/>
            </c:numRef>
          </c:cat>
          <c:val>
            <c:numRef>
              <c:f>Graphs!$L$90:$M$90</c:f>
              <c:numCache/>
            </c:numRef>
          </c:val>
        </c:ser>
        <c:ser>
          <c:idx val="1"/>
          <c:order val="1"/>
          <c:tx>
            <c:strRef>
              <c:f>Graphs!$K$91</c:f>
              <c:strCache>
                <c:ptCount val="1"/>
                <c:pt idx="0">
                  <c:v>M. capitata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Graphs!$L$89:$M$89</c:f>
              <c:numCache/>
            </c:numRef>
          </c:cat>
          <c:val>
            <c:numRef>
              <c:f>Graphs!$L$91:$M$91</c:f>
              <c:numCache/>
            </c:numRef>
          </c:val>
        </c:ser>
        <c:ser>
          <c:idx val="2"/>
          <c:order val="2"/>
          <c:tx>
            <c:strRef>
              <c:f>Graphs!$K$92</c:f>
              <c:strCache>
                <c:ptCount val="1"/>
                <c:pt idx="0">
                  <c:v>M. patula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Graphs!$L$89:$M$89</c:f>
              <c:numCache/>
            </c:numRef>
          </c:cat>
          <c:val>
            <c:numRef>
              <c:f>Graphs!$L$92:$M$92</c:f>
              <c:numCache/>
            </c:numRef>
          </c:val>
        </c:ser>
        <c:ser>
          <c:idx val="3"/>
          <c:order val="3"/>
          <c:tx>
            <c:strRef>
              <c:f>Graphs!$K$93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Graphs!$L$89:$M$89</c:f>
              <c:numCache/>
            </c:numRef>
          </c:cat>
          <c:val>
            <c:numRef>
              <c:f>Graphs!$L$93:$M$93</c:f>
              <c:numCache/>
            </c:numRef>
          </c:val>
        </c:ser>
        <c:ser>
          <c:idx val="4"/>
          <c:order val="4"/>
          <c:tx>
            <c:strRef>
              <c:f>Graphs!$K$94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Graphs!$L$89:$M$89</c:f>
              <c:numCache/>
            </c:numRef>
          </c:cat>
          <c:val>
            <c:numRef>
              <c:f>Graphs!$L$94:$M$94</c:f>
              <c:numCache/>
            </c:numRef>
          </c:val>
        </c:ser>
        <c:overlap val="100"/>
        <c:axId val="17168745"/>
        <c:axId val="20300978"/>
      </c:bar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Survey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"/>
          <c:y val="0.2825"/>
          <c:w val="0.17925"/>
          <c:h val="0.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coral cover &amp; composition at JohnstonAtoll site 1Pa, ne forereef (Donovans Reef) from 2000-2006</a:t>
            </a:r>
          </a:p>
        </c:rich>
      </c:tx>
      <c:layout>
        <c:manualLayout>
          <c:xMode val="factor"/>
          <c:yMode val="factor"/>
          <c:x val="0.05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35"/>
          <c:w val="0.751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Graphs!$B$90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Graphs!$C$90:$D$90</c:f>
              <c:numCache/>
            </c:numRef>
          </c:val>
        </c:ser>
        <c:ser>
          <c:idx val="1"/>
          <c:order val="1"/>
          <c:tx>
            <c:strRef>
              <c:f>Graphs!$B$91</c:f>
              <c:strCache>
                <c:ptCount val="1"/>
                <c:pt idx="0">
                  <c:v>Fungia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Graphs!$C$91:$D$91</c:f>
              <c:numCache/>
            </c:numRef>
          </c:val>
        </c:ser>
        <c:ser>
          <c:idx val="2"/>
          <c:order val="2"/>
          <c:tx>
            <c:strRef>
              <c:f>Graphs!$B$92</c:f>
              <c:strCache>
                <c:ptCount val="1"/>
                <c:pt idx="0">
                  <c:v>Leptastrea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Graphs!$C$92:$D$92</c:f>
              <c:numCache/>
            </c:numRef>
          </c:val>
        </c:ser>
        <c:ser>
          <c:idx val="3"/>
          <c:order val="3"/>
          <c:tx>
            <c:strRef>
              <c:f>Graphs!$B$93</c:f>
              <c:strCache>
                <c:ptCount val="1"/>
                <c:pt idx="0">
                  <c:v>Millepora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Graphs!$C$93:$D$93</c:f>
              <c:numCache/>
            </c:numRef>
          </c:val>
        </c:ser>
        <c:ser>
          <c:idx val="4"/>
          <c:order val="4"/>
          <c:tx>
            <c:strRef>
              <c:f>Graphs!$B$94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Graphs!$C$94:$D$94</c:f>
              <c:numCache/>
            </c:numRef>
          </c:val>
        </c:ser>
        <c:ser>
          <c:idx val="5"/>
          <c:order val="5"/>
          <c:tx>
            <c:strRef>
              <c:f>Graphs!$B$95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Graphs!$C$95:$D$95</c:f>
              <c:numCache/>
            </c:numRef>
          </c:val>
        </c:ser>
        <c:ser>
          <c:idx val="6"/>
          <c:order val="6"/>
          <c:tx>
            <c:strRef>
              <c:f>Graphs!$B$96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Graphs!$C$96:$D$96</c:f>
              <c:numCache/>
            </c:numRef>
          </c:val>
        </c:ser>
        <c:ser>
          <c:idx val="7"/>
          <c:order val="7"/>
          <c:tx>
            <c:strRef>
              <c:f>Graphs!$B$97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Graphs!$C$89:$D$89</c:f>
              <c:numCache/>
            </c:numRef>
          </c:cat>
          <c:val>
            <c:numRef>
              <c:f>Graphs!$C$97:$D$97</c:f>
              <c:numCache/>
            </c:numRef>
          </c:val>
        </c:ser>
        <c:overlap val="100"/>
        <c:axId val="48491075"/>
        <c:axId val="33766492"/>
      </c:bar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Survey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343"/>
          <c:w val="0.151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number of coral species at 63 Johnston Atoll sites surveyed from 1982-2006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95"/>
          <c:w val="0.91025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v>cumulative species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Graphs!$B$83:$BQ$83</c:f>
              <c:numCache/>
            </c:numRef>
          </c:xVal>
          <c:yVal>
            <c:numRef>
              <c:f>Graphs!$B$84:$BQ$84</c:f>
              <c:numCache/>
            </c:numRef>
          </c:yVal>
          <c:smooth val="0"/>
        </c:ser>
        <c:axId val="35462973"/>
        <c:axId val="50731302"/>
      </c:scatterChart>
      <c:val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sequence of site surveys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</c:val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5"/>
          <c:y val="0.6185"/>
          <c:w val="0.267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1: changes in coral populations at W Donovan Reef site 1Pa at NE Johnston Atoll between 2000-2006 (Maragos 2006)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755"/>
          <c:w val="0.950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Graphs!$I$4</c:f>
              <c:strCache>
                <c:ptCount val="1"/>
                <c:pt idx="0">
                  <c:v>% total coral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Graphs!$J$3:$K$3</c:f>
              <c:numCache/>
            </c:numRef>
          </c:cat>
          <c:val>
            <c:numRef>
              <c:f>Graphs!$J$4:$K$4</c:f>
              <c:numCache/>
            </c:numRef>
          </c:val>
          <c:smooth val="0"/>
        </c:ser>
        <c:ser>
          <c:idx val="1"/>
          <c:order val="1"/>
          <c:tx>
            <c:strRef>
              <c:f>Graphs!$I$5</c:f>
              <c:strCache>
                <c:ptCount val="1"/>
                <c:pt idx="0">
                  <c:v>mean diameter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Graphs!$J$3:$K$3</c:f>
              <c:numCache/>
            </c:numRef>
          </c:cat>
          <c:val>
            <c:numRef>
              <c:f>Graphs!$J$5:$K$5</c:f>
              <c:numCache/>
            </c:numRef>
          </c:val>
          <c:smooth val="0"/>
        </c:ser>
        <c:ser>
          <c:idx val="2"/>
          <c:order val="2"/>
          <c:tx>
            <c:strRef>
              <c:f>Graphs!$I$6</c:f>
              <c:strCache>
                <c:ptCount val="1"/>
                <c:pt idx="0">
                  <c:v>density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Graphs!$J$3:$K$3</c:f>
              <c:numCache/>
            </c:numRef>
          </c:cat>
          <c:val>
            <c:numRef>
              <c:f>Graphs!$J$6:$K$6</c:f>
              <c:numCache/>
            </c:numRef>
          </c:val>
          <c:smooth val="0"/>
        </c:ser>
        <c:ser>
          <c:idx val="3"/>
          <c:order val="3"/>
          <c:tx>
            <c:strRef>
              <c:f>Graphs!$I$7</c:f>
              <c:strCache>
                <c:ptCount val="1"/>
                <c:pt idx="0">
                  <c:v># of genera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Graphs!$J$3:$K$3</c:f>
              <c:numCache/>
            </c:numRef>
          </c:cat>
          <c:val>
            <c:numRef>
              <c:f>Graphs!$J$7:$K$7</c:f>
              <c:numCache/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22475"/>
          <c:w val="0.266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3: changes in coral size frequency distributions at NE Johnston west Donovan Reef site 1Pa between 2000-2006 
(after Maragos 2006)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1175"/>
          <c:w val="0.786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Graphs!$I$28</c:f>
              <c:strCache>
                <c:ptCount val="1"/>
                <c:pt idx="0">
                  <c:v>1-5 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Graphs!$J$28:$K$28</c:f>
              <c:numCache/>
            </c:numRef>
          </c:val>
        </c:ser>
        <c:ser>
          <c:idx val="1"/>
          <c:order val="1"/>
          <c:tx>
            <c:strRef>
              <c:f>Graphs!$I$29</c:f>
              <c:strCache>
                <c:ptCount val="1"/>
                <c:pt idx="0">
                  <c:v>6-10 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Graphs!$J$29:$K$29</c:f>
              <c:numCache/>
            </c:numRef>
          </c:val>
        </c:ser>
        <c:ser>
          <c:idx val="2"/>
          <c:order val="2"/>
          <c:tx>
            <c:strRef>
              <c:f>Graphs!$I$30</c:f>
              <c:strCache>
                <c:ptCount val="1"/>
                <c:pt idx="0">
                  <c:v>11-20 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Graphs!$J$30:$K$30</c:f>
              <c:numCache/>
            </c:numRef>
          </c:val>
        </c:ser>
        <c:ser>
          <c:idx val="3"/>
          <c:order val="3"/>
          <c:tx>
            <c:strRef>
              <c:f>Graphs!$I$31</c:f>
              <c:strCache>
                <c:ptCount val="1"/>
                <c:pt idx="0">
                  <c:v>21-40 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Graphs!$J$31:$K$31</c:f>
              <c:numCache/>
            </c:numRef>
          </c:val>
        </c:ser>
        <c:ser>
          <c:idx val="4"/>
          <c:order val="4"/>
          <c:tx>
            <c:strRef>
              <c:f>Graphs!$I$32</c:f>
              <c:strCache>
                <c:ptCount val="1"/>
                <c:pt idx="0">
                  <c:v>41-80 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Graphs!$J$32:$K$32</c:f>
              <c:numCache/>
            </c:numRef>
          </c:val>
        </c:ser>
        <c:ser>
          <c:idx val="5"/>
          <c:order val="5"/>
          <c:tx>
            <c:strRef>
              <c:f>Graphs!$I$33</c:f>
              <c:strCache>
                <c:ptCount val="1"/>
                <c:pt idx="0">
                  <c:v>81-160 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Graphs!$J$33:$K$33</c:f>
              <c:numCache/>
            </c:numRef>
          </c:val>
        </c:ser>
        <c:ser>
          <c:idx val="6"/>
          <c:order val="6"/>
          <c:tx>
            <c:strRef>
              <c:f>Graphs!$I$34</c:f>
              <c:strCache>
                <c:ptCount val="1"/>
                <c:pt idx="0">
                  <c:v>&gt; 160 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Graphs!$J$27:$K$27</c:f>
              <c:numCache/>
            </c:numRef>
          </c:cat>
          <c:val>
            <c:numRef>
              <c:f>Graphs!$J$34:$K$34</c:f>
              <c:numCache/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numbers per size class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265"/>
          <c:w val="0.13175"/>
          <c:h val="0.4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2: changes in coral populations off the SW Johnston 
site 6P between 2000-2006 (after Maragos 2006)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275"/>
          <c:w val="0.88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Graphs!$J$14</c:f>
              <c:strCache>
                <c:ptCount val="1"/>
                <c:pt idx="0">
                  <c:v>% total coral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Graphs!$K$13:$L$13</c:f>
              <c:numCache/>
            </c:numRef>
          </c:cat>
          <c:val>
            <c:numRef>
              <c:f>Graphs!$K$14:$L$14</c:f>
              <c:numCache/>
            </c:numRef>
          </c:val>
          <c:smooth val="0"/>
        </c:ser>
        <c:ser>
          <c:idx val="1"/>
          <c:order val="1"/>
          <c:tx>
            <c:strRef>
              <c:f>Graphs!$J$15</c:f>
              <c:strCache>
                <c:ptCount val="1"/>
                <c:pt idx="0">
                  <c:v>mean diameter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Graphs!$K$13:$L$13</c:f>
              <c:numCache/>
            </c:numRef>
          </c:cat>
          <c:val>
            <c:numRef>
              <c:f>Graphs!$K$15:$L$15</c:f>
              <c:numCache/>
            </c:numRef>
          </c:val>
          <c:smooth val="0"/>
        </c:ser>
        <c:ser>
          <c:idx val="2"/>
          <c:order val="2"/>
          <c:tx>
            <c:strRef>
              <c:f>Graphs!$J$16</c:f>
              <c:strCache>
                <c:ptCount val="1"/>
                <c:pt idx="0">
                  <c:v>density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Graphs!$K$13:$L$13</c:f>
              <c:numCache/>
            </c:numRef>
          </c:cat>
          <c:val>
            <c:numRef>
              <c:f>Graphs!$K$16:$L$16</c:f>
              <c:numCache/>
            </c:numRef>
          </c:val>
          <c:smooth val="0"/>
        </c:ser>
        <c:ser>
          <c:idx val="3"/>
          <c:order val="3"/>
          <c:tx>
            <c:strRef>
              <c:f>Graphs!$J$17</c:f>
              <c:strCache>
                <c:ptCount val="1"/>
                <c:pt idx="0">
                  <c:v># of genera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Graphs!$K$13:$L$13</c:f>
              <c:numCache/>
            </c:numRef>
          </c:cat>
          <c:val>
            <c:numRef>
              <c:f>Graphs!$K$17:$L$17</c:f>
              <c:numCache/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75"/>
          <c:y val="0.24775"/>
          <c:w val="0.241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Fig.4: changes in coral size frequency distributions at SW 
Johnston site 6P between 2000-2006 (after Maragos 2006)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525"/>
          <c:w val="0.895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Graphs!$J$38</c:f>
              <c:strCache>
                <c:ptCount val="1"/>
                <c:pt idx="0">
                  <c:v>1-5 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Graphs!$K$38:$L$38</c:f>
              <c:numCache/>
            </c:numRef>
          </c:val>
        </c:ser>
        <c:ser>
          <c:idx val="1"/>
          <c:order val="1"/>
          <c:tx>
            <c:strRef>
              <c:f>Graphs!$J$39</c:f>
              <c:strCache>
                <c:ptCount val="1"/>
                <c:pt idx="0">
                  <c:v>6-10 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Graphs!$K$39:$L$39</c:f>
              <c:numCache/>
            </c:numRef>
          </c:val>
        </c:ser>
        <c:ser>
          <c:idx val="2"/>
          <c:order val="2"/>
          <c:tx>
            <c:strRef>
              <c:f>Graphs!$J$40</c:f>
              <c:strCache>
                <c:ptCount val="1"/>
                <c:pt idx="0">
                  <c:v>11-20 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Graphs!$K$40:$L$40</c:f>
              <c:numCache/>
            </c:numRef>
          </c:val>
        </c:ser>
        <c:ser>
          <c:idx val="3"/>
          <c:order val="3"/>
          <c:tx>
            <c:strRef>
              <c:f>Graphs!$J$41</c:f>
              <c:strCache>
                <c:ptCount val="1"/>
                <c:pt idx="0">
                  <c:v>21-40 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Graphs!$K$41:$L$41</c:f>
              <c:numCache/>
            </c:numRef>
          </c:val>
        </c:ser>
        <c:ser>
          <c:idx val="4"/>
          <c:order val="4"/>
          <c:tx>
            <c:strRef>
              <c:f>Graphs!$J$42</c:f>
              <c:strCache>
                <c:ptCount val="1"/>
                <c:pt idx="0">
                  <c:v>41-80 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Graphs!$K$42:$L$42</c:f>
              <c:numCache/>
            </c:numRef>
          </c:val>
        </c:ser>
        <c:ser>
          <c:idx val="5"/>
          <c:order val="5"/>
          <c:tx>
            <c:strRef>
              <c:f>Graphs!$J$43</c:f>
              <c:strCache>
                <c:ptCount val="1"/>
                <c:pt idx="0">
                  <c:v>81-160 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Graphs!$K$43:$L$43</c:f>
              <c:numCache/>
            </c:numRef>
          </c:val>
        </c:ser>
        <c:ser>
          <c:idx val="6"/>
          <c:order val="6"/>
          <c:tx>
            <c:strRef>
              <c:f>Graphs!$J$44</c:f>
              <c:strCache>
                <c:ptCount val="1"/>
                <c:pt idx="0">
                  <c:v>&gt; 160 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Graphs!$K$37:$L$37</c:f>
              <c:numCache/>
            </c:numRef>
          </c:cat>
          <c:val>
            <c:numRef>
              <c:f>Graphs!$K$44:$L$44</c:f>
              <c:numCache/>
            </c:numRef>
          </c:val>
        </c:ser>
        <c:axId val="2084595"/>
        <c:axId val="18761356"/>
      </c:bar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numbers per size class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23625"/>
          <c:w val="0.15475"/>
          <c:h val="0.3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5: changes in coral size structure, cover &amp; composition at Johnston site 1Pa, NE fore reef, from 2000-2006 (source: Maragos 2007)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"/>
          <c:w val="0.91525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Graphs!$U$4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Graphs!$V$4:$AI$4</c:f>
              <c:numCache/>
            </c:numRef>
          </c:val>
        </c:ser>
        <c:ser>
          <c:idx val="1"/>
          <c:order val="1"/>
          <c:tx>
            <c:strRef>
              <c:f>Graphs!$U$5</c:f>
              <c:strCache>
                <c:ptCount val="1"/>
                <c:pt idx="0">
                  <c:v>Fungia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Graphs!$V$5:$AI$5</c:f>
              <c:numCache/>
            </c:numRef>
          </c:val>
        </c:ser>
        <c:ser>
          <c:idx val="2"/>
          <c:order val="2"/>
          <c:tx>
            <c:strRef>
              <c:f>Graphs!$U$6</c:f>
              <c:strCache>
                <c:ptCount val="1"/>
                <c:pt idx="0">
                  <c:v>Leptastrea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Graphs!$V$6:$AI$6</c:f>
              <c:numCache/>
            </c:numRef>
          </c:val>
        </c:ser>
        <c:ser>
          <c:idx val="3"/>
          <c:order val="3"/>
          <c:tx>
            <c:strRef>
              <c:f>Graphs!$U$7</c:f>
              <c:strCache>
                <c:ptCount val="1"/>
                <c:pt idx="0">
                  <c:v>Millepora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Graphs!$V$7:$AI$7</c:f>
              <c:numCache/>
            </c:numRef>
          </c:val>
        </c:ser>
        <c:ser>
          <c:idx val="4"/>
          <c:order val="4"/>
          <c:tx>
            <c:strRef>
              <c:f>Graphs!$U$8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Graphs!$V$8:$AI$8</c:f>
              <c:numCache/>
            </c:numRef>
          </c:val>
        </c:ser>
        <c:ser>
          <c:idx val="5"/>
          <c:order val="5"/>
          <c:tx>
            <c:strRef>
              <c:f>Graphs!$U$9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Graphs!$V$9:$AI$9</c:f>
              <c:numCache/>
            </c:numRef>
          </c:val>
        </c:ser>
        <c:ser>
          <c:idx val="6"/>
          <c:order val="6"/>
          <c:tx>
            <c:strRef>
              <c:f>Graphs!$U$10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Graphs!$V$10:$AI$10</c:f>
              <c:numCache/>
            </c:numRef>
          </c:val>
        </c:ser>
        <c:ser>
          <c:idx val="7"/>
          <c:order val="7"/>
          <c:tx>
            <c:strRef>
              <c:f>Graphs!$U$11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Graphs!$V$3:$AI$3</c:f>
              <c:strCache/>
            </c:strRef>
          </c:cat>
          <c:val>
            <c:numRef>
              <c:f>Graphs!$V$11:$AI$11</c:f>
              <c:numCache/>
            </c:numRef>
          </c:val>
        </c:ser>
        <c:overlap val="100"/>
        <c:axId val="34634477"/>
        <c:axId val="43274838"/>
      </c:bar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2000             -coral size distribution-             2006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 cm2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25"/>
          <c:y val="0.1755"/>
          <c:w val="0.13475"/>
          <c:h val="0.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6: changes in coral size structure &amp; composition at site JOH 6P, w terrace, from 2000-2006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"/>
          <c:w val="0.90275"/>
          <c:h val="0.8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Graphs!$U$37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Graphs!$V$36:$AK$36</c:f>
              <c:strCache/>
            </c:strRef>
          </c:cat>
          <c:val>
            <c:numRef>
              <c:f>Graphs!$V$37:$AK$37</c:f>
              <c:numCache/>
            </c:numRef>
          </c:val>
        </c:ser>
        <c:ser>
          <c:idx val="1"/>
          <c:order val="1"/>
          <c:tx>
            <c:strRef>
              <c:f>Graphs!$U$38</c:f>
              <c:strCache>
                <c:ptCount val="1"/>
                <c:pt idx="0">
                  <c:v>M. capitata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Graphs!$V$36:$AK$36</c:f>
              <c:strCache/>
            </c:strRef>
          </c:cat>
          <c:val>
            <c:numRef>
              <c:f>Graphs!$V$38:$AK$38</c:f>
              <c:numCache/>
            </c:numRef>
          </c:val>
        </c:ser>
        <c:ser>
          <c:idx val="2"/>
          <c:order val="2"/>
          <c:tx>
            <c:strRef>
              <c:f>Graphs!$U$39</c:f>
              <c:strCache>
                <c:ptCount val="1"/>
                <c:pt idx="0">
                  <c:v>M. patula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Graphs!$V$36:$AK$36</c:f>
              <c:strCache/>
            </c:strRef>
          </c:cat>
          <c:val>
            <c:numRef>
              <c:f>Graphs!$V$39:$AK$39</c:f>
              <c:numCache/>
            </c:numRef>
          </c:val>
        </c:ser>
        <c:ser>
          <c:idx val="3"/>
          <c:order val="3"/>
          <c:tx>
            <c:strRef>
              <c:f>Graphs!$U$40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Graphs!$V$36:$AK$36</c:f>
              <c:strCache/>
            </c:strRef>
          </c:cat>
          <c:val>
            <c:numRef>
              <c:f>Graphs!$V$40:$AK$40</c:f>
              <c:numCache/>
            </c:numRef>
          </c:val>
        </c:ser>
        <c:ser>
          <c:idx val="4"/>
          <c:order val="4"/>
          <c:tx>
            <c:strRef>
              <c:f>Graphs!$U$41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Graphs!$V$36:$AK$36</c:f>
              <c:strCache/>
            </c:strRef>
          </c:cat>
          <c:val>
            <c:numRef>
              <c:f>Graphs!$V$41:$AK$41</c:f>
              <c:numCache/>
            </c:numRef>
          </c:val>
        </c:ser>
        <c:overlap val="100"/>
        <c:axId val="53929223"/>
        <c:axId val="15600960"/>
      </c:bar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2000             -coral size distributuion-             2006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22225"/>
          <c:w val="0.146"/>
          <c:h val="0.2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7: changes in coral size structure &amp; composition at site JOH 5P, e lagoon reef 2, from 2000-2006 (after Maragos 2007)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2"/>
          <c:w val="0.9207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Graphs!$B$52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Graphs!$C$51:$P$51</c:f>
              <c:strCache/>
            </c:strRef>
          </c:cat>
          <c:val>
            <c:numRef>
              <c:f>Graphs!$C$52:$P$52</c:f>
              <c:numCache/>
            </c:numRef>
          </c:val>
        </c:ser>
        <c:ser>
          <c:idx val="1"/>
          <c:order val="1"/>
          <c:tx>
            <c:strRef>
              <c:f>Graphs!$B$53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Graphs!$C$51:$P$51</c:f>
              <c:strCache/>
            </c:strRef>
          </c:cat>
          <c:val>
            <c:numRef>
              <c:f>Graphs!$C$53:$P$53</c:f>
              <c:numCache/>
            </c:numRef>
          </c:val>
        </c:ser>
        <c:ser>
          <c:idx val="2"/>
          <c:order val="2"/>
          <c:tx>
            <c:strRef>
              <c:f>Graphs!$B$54</c:f>
              <c:strCache>
                <c:ptCount val="1"/>
                <c:pt idx="0">
                  <c:v>Porites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Graphs!$C$51:$P$51</c:f>
              <c:strCache/>
            </c:strRef>
          </c:cat>
          <c:val>
            <c:numRef>
              <c:f>Graphs!$C$54:$P$54</c:f>
              <c:numCache/>
            </c:numRef>
          </c:val>
        </c:ser>
        <c:overlap val="100"/>
        <c:axId val="6190913"/>
        <c:axId val="55718218"/>
      </c:barChart>
      <c:cat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2000             -coral size distribution-             2006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5"/>
          <c:y val="0.1927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8: changes in coral size structure, cover &amp; composition at JOH 10P, n deep lagoon, from 2000-2006 (source: Maragos 2007)</a:t>
            </a:r>
          </a:p>
        </c:rich>
      </c:tx>
      <c:layout>
        <c:manualLayout>
          <c:xMode val="factor"/>
          <c:yMode val="factor"/>
          <c:x val="-0.02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05"/>
          <c:w val="0.9095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Graphs!$R$52</c:f>
              <c:strCache>
                <c:ptCount val="1"/>
                <c:pt idx="0">
                  <c:v>Acropora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Graphs!$S$51:$AM$51</c:f>
              <c:strCache/>
            </c:strRef>
          </c:cat>
          <c:val>
            <c:numRef>
              <c:f>Graphs!$S$52:$AM$52</c:f>
              <c:numCache/>
            </c:numRef>
          </c:val>
        </c:ser>
        <c:ser>
          <c:idx val="1"/>
          <c:order val="1"/>
          <c:tx>
            <c:strRef>
              <c:f>Graphs!$R$53</c:f>
              <c:strCache>
                <c:ptCount val="1"/>
                <c:pt idx="0">
                  <c:v>Montipora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Graphs!$S$51:$AM$51</c:f>
              <c:strCache/>
            </c:strRef>
          </c:cat>
          <c:val>
            <c:numRef>
              <c:f>Graphs!$S$53:$AM$53</c:f>
              <c:numCache/>
            </c:numRef>
          </c:val>
        </c:ser>
        <c:ser>
          <c:idx val="2"/>
          <c:order val="2"/>
          <c:tx>
            <c:strRef>
              <c:f>Graphs!$R$54</c:f>
              <c:strCache>
                <c:ptCount val="1"/>
                <c:pt idx="0">
                  <c:v>Pavona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Graphs!$S$51:$AM$51</c:f>
              <c:strCache/>
            </c:strRef>
          </c:cat>
          <c:val>
            <c:numRef>
              <c:f>Graphs!$S$54:$AM$54</c:f>
              <c:numCache/>
            </c:numRef>
          </c:val>
        </c:ser>
        <c:ser>
          <c:idx val="3"/>
          <c:order val="3"/>
          <c:tx>
            <c:strRef>
              <c:f>Graphs!$R$55</c:f>
              <c:strCache>
                <c:ptCount val="1"/>
                <c:pt idx="0">
                  <c:v>Pocillopora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Graphs!$S$51:$AM$51</c:f>
              <c:strCache/>
            </c:strRef>
          </c:cat>
          <c:val>
            <c:numRef>
              <c:f>Graphs!$S$55:$AM$55</c:f>
              <c:numCache/>
            </c:numRef>
          </c:val>
        </c:ser>
        <c:overlap val="100"/>
        <c:axId val="31701915"/>
        <c:axId val="16881780"/>
      </c:bar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2000                                       2004                             2006 
coral size distribution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1"/>
        <c:lblOffset val="100"/>
        <c:tickLblSkip val="2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cover per genus- cm2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6"/>
          <c:w val="0.148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69</xdr:row>
      <xdr:rowOff>9525</xdr:rowOff>
    </xdr:from>
    <xdr:to>
      <xdr:col>33</xdr:col>
      <xdr:colOff>104775</xdr:colOff>
      <xdr:row>93</xdr:row>
      <xdr:rowOff>133350</xdr:rowOff>
    </xdr:to>
    <xdr:graphicFrame>
      <xdr:nvGraphicFramePr>
        <xdr:cNvPr id="1" name="Chart 9"/>
        <xdr:cNvGraphicFramePr/>
      </xdr:nvGraphicFramePr>
      <xdr:xfrm>
        <a:off x="3124200" y="11182350"/>
        <a:ext cx="5753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7</xdr:col>
      <xdr:colOff>304800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676400" y="200025"/>
        <a:ext cx="3952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22</xdr:row>
      <xdr:rowOff>57150</xdr:rowOff>
    </xdr:from>
    <xdr:to>
      <xdr:col>7</xdr:col>
      <xdr:colOff>352425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600075" y="3619500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371475</xdr:colOff>
      <xdr:row>1</xdr:row>
      <xdr:rowOff>19050</xdr:rowOff>
    </xdr:from>
    <xdr:to>
      <xdr:col>19</xdr:col>
      <xdr:colOff>457200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8743950" y="180975"/>
        <a:ext cx="435292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371475</xdr:colOff>
      <xdr:row>23</xdr:row>
      <xdr:rowOff>28575</xdr:rowOff>
    </xdr:from>
    <xdr:to>
      <xdr:col>19</xdr:col>
      <xdr:colOff>438150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8743950" y="3752850"/>
        <a:ext cx="433387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390525</xdr:colOff>
      <xdr:row>12</xdr:row>
      <xdr:rowOff>95250</xdr:rowOff>
    </xdr:from>
    <xdr:to>
      <xdr:col>29</xdr:col>
      <xdr:colOff>9525</xdr:colOff>
      <xdr:row>32</xdr:row>
      <xdr:rowOff>142875</xdr:rowOff>
    </xdr:to>
    <xdr:graphicFrame>
      <xdr:nvGraphicFramePr>
        <xdr:cNvPr id="5" name="Chart 5"/>
        <xdr:cNvGraphicFramePr/>
      </xdr:nvGraphicFramePr>
      <xdr:xfrm>
        <a:off x="13639800" y="2038350"/>
        <a:ext cx="510540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361950</xdr:colOff>
      <xdr:row>11</xdr:row>
      <xdr:rowOff>66675</xdr:rowOff>
    </xdr:from>
    <xdr:to>
      <xdr:col>38</xdr:col>
      <xdr:colOff>238125</xdr:colOff>
      <xdr:row>32</xdr:row>
      <xdr:rowOff>95250</xdr:rowOff>
    </xdr:to>
    <xdr:graphicFrame>
      <xdr:nvGraphicFramePr>
        <xdr:cNvPr id="6" name="Chart 6"/>
        <xdr:cNvGraphicFramePr/>
      </xdr:nvGraphicFramePr>
      <xdr:xfrm>
        <a:off x="19707225" y="1847850"/>
        <a:ext cx="4714875" cy="3429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342900</xdr:colOff>
      <xdr:row>55</xdr:row>
      <xdr:rowOff>152400</xdr:rowOff>
    </xdr:from>
    <xdr:to>
      <xdr:col>9</xdr:col>
      <xdr:colOff>66675</xdr:colOff>
      <xdr:row>80</xdr:row>
      <xdr:rowOff>95250</xdr:rowOff>
    </xdr:to>
    <xdr:graphicFrame>
      <xdr:nvGraphicFramePr>
        <xdr:cNvPr id="7" name="Chart 7"/>
        <xdr:cNvGraphicFramePr/>
      </xdr:nvGraphicFramePr>
      <xdr:xfrm>
        <a:off x="342900" y="9058275"/>
        <a:ext cx="6267450" cy="3990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542925</xdr:colOff>
      <xdr:row>55</xdr:row>
      <xdr:rowOff>66675</xdr:rowOff>
    </xdr:from>
    <xdr:to>
      <xdr:col>29</xdr:col>
      <xdr:colOff>552450</xdr:colOff>
      <xdr:row>81</xdr:row>
      <xdr:rowOff>19050</xdr:rowOff>
    </xdr:to>
    <xdr:graphicFrame>
      <xdr:nvGraphicFramePr>
        <xdr:cNvPr id="8" name="Chart 8"/>
        <xdr:cNvGraphicFramePr/>
      </xdr:nvGraphicFramePr>
      <xdr:xfrm>
        <a:off x="13792200" y="8972550"/>
        <a:ext cx="5495925" cy="4162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26</xdr:col>
      <xdr:colOff>257175</xdr:colOff>
      <xdr:row>86</xdr:row>
      <xdr:rowOff>85725</xdr:rowOff>
    </xdr:from>
    <xdr:to>
      <xdr:col>32</xdr:col>
      <xdr:colOff>590550</xdr:colOff>
      <xdr:row>121</xdr:row>
      <xdr:rowOff>104775</xdr:rowOff>
    </xdr:to>
    <xdr:graphicFrame>
      <xdr:nvGraphicFramePr>
        <xdr:cNvPr id="9" name="Chart 19"/>
        <xdr:cNvGraphicFramePr/>
      </xdr:nvGraphicFramePr>
      <xdr:xfrm>
        <a:off x="17164050" y="14011275"/>
        <a:ext cx="3990975" cy="5686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190500</xdr:colOff>
      <xdr:row>94</xdr:row>
      <xdr:rowOff>114300</xdr:rowOff>
    </xdr:from>
    <xdr:to>
      <xdr:col>23</xdr:col>
      <xdr:colOff>323850</xdr:colOff>
      <xdr:row>121</xdr:row>
      <xdr:rowOff>95250</xdr:rowOff>
    </xdr:to>
    <xdr:graphicFrame>
      <xdr:nvGraphicFramePr>
        <xdr:cNvPr id="10" name="Chart 20"/>
        <xdr:cNvGraphicFramePr/>
      </xdr:nvGraphicFramePr>
      <xdr:xfrm>
        <a:off x="11610975" y="15335250"/>
        <a:ext cx="3790950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152400</xdr:colOff>
      <xdr:row>94</xdr:row>
      <xdr:rowOff>114300</xdr:rowOff>
    </xdr:from>
    <xdr:to>
      <xdr:col>16</xdr:col>
      <xdr:colOff>352425</xdr:colOff>
      <xdr:row>121</xdr:row>
      <xdr:rowOff>76200</xdr:rowOff>
    </xdr:to>
    <xdr:graphicFrame>
      <xdr:nvGraphicFramePr>
        <xdr:cNvPr id="11" name="Chart 21"/>
        <xdr:cNvGraphicFramePr/>
      </xdr:nvGraphicFramePr>
      <xdr:xfrm>
        <a:off x="7305675" y="15335250"/>
        <a:ext cx="3857625" cy="4333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590550</xdr:colOff>
      <xdr:row>97</xdr:row>
      <xdr:rowOff>114300</xdr:rowOff>
    </xdr:from>
    <xdr:to>
      <xdr:col>9</xdr:col>
      <xdr:colOff>266700</xdr:colOff>
      <xdr:row>124</xdr:row>
      <xdr:rowOff>47625</xdr:rowOff>
    </xdr:to>
    <xdr:graphicFrame>
      <xdr:nvGraphicFramePr>
        <xdr:cNvPr id="12" name="Chart 22"/>
        <xdr:cNvGraphicFramePr/>
      </xdr:nvGraphicFramePr>
      <xdr:xfrm>
        <a:off x="2257425" y="15821025"/>
        <a:ext cx="4552950" cy="4305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371475</xdr:colOff>
      <xdr:row>57</xdr:row>
      <xdr:rowOff>19050</xdr:rowOff>
    </xdr:from>
    <xdr:to>
      <xdr:col>19</xdr:col>
      <xdr:colOff>314325</xdr:colOff>
      <xdr:row>78</xdr:row>
      <xdr:rowOff>0</xdr:rowOff>
    </xdr:to>
    <xdr:graphicFrame>
      <xdr:nvGraphicFramePr>
        <xdr:cNvPr id="13" name="Chart 24"/>
        <xdr:cNvGraphicFramePr/>
      </xdr:nvGraphicFramePr>
      <xdr:xfrm>
        <a:off x="6915150" y="9248775"/>
        <a:ext cx="6038850" cy="3381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3.421875" style="2" customWidth="1"/>
    <col min="3" max="3" width="2.7109375" style="2" customWidth="1"/>
    <col min="4" max="4" width="2.8515625" style="2" customWidth="1"/>
    <col min="5" max="10" width="2.7109375" style="2" customWidth="1"/>
    <col min="11" max="11" width="3.00390625" style="2" customWidth="1"/>
    <col min="12" max="12" width="2.8515625" style="2" customWidth="1"/>
    <col min="13" max="13" width="5.421875" style="2" customWidth="1"/>
    <col min="14" max="14" width="3.00390625" style="2" customWidth="1"/>
    <col min="15" max="15" width="2.8515625" style="2" customWidth="1"/>
    <col min="16" max="16" width="6.28125" style="2" customWidth="1"/>
    <col min="17" max="18" width="2.7109375" style="2" customWidth="1"/>
    <col min="19" max="19" width="2.8515625" style="2" customWidth="1"/>
    <col min="20" max="23" width="2.7109375" style="2" customWidth="1"/>
    <col min="24" max="25" width="2.8515625" style="2" customWidth="1"/>
    <col min="26" max="26" width="3.00390625" style="2" customWidth="1"/>
    <col min="27" max="31" width="2.8515625" style="2" customWidth="1"/>
    <col min="32" max="32" width="5.00390625" style="10" customWidth="1"/>
    <col min="33" max="33" width="6.140625" style="5" customWidth="1"/>
    <col min="34" max="35" width="3.00390625" style="6" customWidth="1"/>
    <col min="36" max="36" width="4.7109375" style="6" customWidth="1"/>
    <col min="37" max="37" width="3.140625" style="6" customWidth="1"/>
    <col min="38" max="39" width="3.00390625" style="6" customWidth="1"/>
    <col min="40" max="40" width="2.8515625" style="24" customWidth="1"/>
    <col min="41" max="42" width="3.140625" style="6" customWidth="1"/>
    <col min="43" max="43" width="3.28125" style="6" customWidth="1"/>
    <col min="44" max="46" width="3.140625" style="6" customWidth="1"/>
    <col min="47" max="47" width="2.8515625" style="24" customWidth="1"/>
    <col min="48" max="48" width="2.7109375" style="31" customWidth="1"/>
    <col min="49" max="49" width="3.00390625" style="31" customWidth="1"/>
    <col min="50" max="50" width="3.140625" style="31" customWidth="1"/>
    <col min="51" max="51" width="5.00390625" style="0" customWidth="1"/>
    <col min="52" max="54" width="3.00390625" style="0" customWidth="1"/>
    <col min="55" max="55" width="2.8515625" style="0" customWidth="1"/>
    <col min="56" max="56" width="3.00390625" style="0" customWidth="1"/>
    <col min="57" max="57" width="2.8515625" style="0" customWidth="1"/>
    <col min="58" max="58" width="3.00390625" style="255" customWidth="1"/>
    <col min="59" max="59" width="2.8515625" style="255" customWidth="1"/>
    <col min="60" max="60" width="3.00390625" style="255" customWidth="1"/>
    <col min="61" max="61" width="3.140625" style="0" customWidth="1"/>
    <col min="62" max="62" width="3.28125" style="0" customWidth="1"/>
    <col min="63" max="64" width="3.00390625" style="255" customWidth="1"/>
    <col min="65" max="65" width="3.00390625" style="0" customWidth="1"/>
    <col min="66" max="66" width="3.140625" style="2" customWidth="1"/>
    <col min="67" max="67" width="4.7109375" style="1" customWidth="1"/>
    <col min="68" max="68" width="2.8515625" style="1" customWidth="1"/>
    <col min="69" max="70" width="2.8515625" style="0" customWidth="1"/>
    <col min="71" max="71" width="3.00390625" style="0" customWidth="1"/>
    <col min="72" max="72" width="3.8515625" style="0" customWidth="1"/>
    <col min="73" max="73" width="3.7109375" style="0" customWidth="1"/>
    <col min="74" max="74" width="2.8515625" style="0" customWidth="1"/>
    <col min="75" max="76" width="3.00390625" style="0" customWidth="1"/>
    <col min="77" max="78" width="2.8515625" style="0" customWidth="1"/>
    <col min="79" max="79" width="3.140625" style="0" customWidth="1"/>
  </cols>
  <sheetData>
    <row r="1" spans="1:60" ht="12.75">
      <c r="A1" s="2" t="s">
        <v>605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3"/>
      <c r="AG1" s="3"/>
      <c r="AH1" s="1"/>
      <c r="AN1" s="22"/>
      <c r="AV1" s="255"/>
      <c r="AW1"/>
      <c r="AX1"/>
      <c r="AY1" s="255"/>
      <c r="AZ1" s="255"/>
      <c r="BB1" s="2"/>
      <c r="BC1" s="1"/>
      <c r="BD1" s="1"/>
      <c r="BF1"/>
      <c r="BG1"/>
      <c r="BH1"/>
    </row>
    <row r="2" spans="1:60" ht="12.75">
      <c r="A2" s="2" t="s">
        <v>580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T2" s="1"/>
      <c r="U2" s="1"/>
      <c r="V2" s="1"/>
      <c r="W2" s="1"/>
      <c r="X2" s="1"/>
      <c r="Y2" s="1"/>
      <c r="AA2" s="1"/>
      <c r="AB2" s="1"/>
      <c r="AC2" s="1"/>
      <c r="AD2" s="1"/>
      <c r="AE2" s="1"/>
      <c r="AF2" s="3"/>
      <c r="AG2" s="3"/>
      <c r="AH2" s="1"/>
      <c r="AN2" s="22"/>
      <c r="AV2" s="255"/>
      <c r="AW2"/>
      <c r="AX2"/>
      <c r="AY2" s="255"/>
      <c r="AZ2" s="255"/>
      <c r="BB2" s="2"/>
      <c r="BC2" s="1"/>
      <c r="BD2" s="1"/>
      <c r="BF2"/>
      <c r="BG2"/>
      <c r="BH2"/>
    </row>
    <row r="3" spans="1:60" ht="12.75">
      <c r="A3" s="2" t="s">
        <v>591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1"/>
      <c r="U3" s="1"/>
      <c r="V3" s="1"/>
      <c r="W3" s="1"/>
      <c r="X3" s="1"/>
      <c r="Y3" s="1"/>
      <c r="AA3" s="1"/>
      <c r="AB3" s="1"/>
      <c r="AC3" s="1"/>
      <c r="AD3" s="1"/>
      <c r="AE3" s="1"/>
      <c r="AF3" s="3"/>
      <c r="AG3" s="3"/>
      <c r="AH3" s="1"/>
      <c r="AN3" s="22"/>
      <c r="AV3" s="255"/>
      <c r="AW3"/>
      <c r="AX3"/>
      <c r="AY3" s="255"/>
      <c r="AZ3" s="255"/>
      <c r="BB3" s="2"/>
      <c r="BC3" s="1"/>
      <c r="BD3" s="1"/>
      <c r="BF3"/>
      <c r="BG3"/>
      <c r="BH3"/>
    </row>
    <row r="4" spans="1:60" ht="12.75">
      <c r="A4" s="1016" t="s">
        <v>610</v>
      </c>
      <c r="B4" s="1016"/>
      <c r="C4" s="1017"/>
      <c r="D4" s="1016"/>
      <c r="E4" s="10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T4" s="1"/>
      <c r="U4" s="1"/>
      <c r="V4" s="1"/>
      <c r="W4" s="1"/>
      <c r="X4" s="1"/>
      <c r="Y4" s="1"/>
      <c r="AA4" s="1"/>
      <c r="AB4" s="1"/>
      <c r="AC4" s="1"/>
      <c r="AD4" s="1"/>
      <c r="AE4" s="1"/>
      <c r="AF4" s="3"/>
      <c r="AG4" s="3"/>
      <c r="AH4" s="1"/>
      <c r="AN4" s="22"/>
      <c r="AV4" s="255"/>
      <c r="AW4"/>
      <c r="AX4"/>
      <c r="AY4" s="255"/>
      <c r="AZ4" s="255"/>
      <c r="BB4" s="2"/>
      <c r="BC4" s="1"/>
      <c r="BD4" s="1"/>
      <c r="BF4"/>
      <c r="BG4"/>
      <c r="BH4"/>
    </row>
    <row r="5" spans="1:60" ht="12.75">
      <c r="A5" s="2" t="s">
        <v>609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T5" s="1"/>
      <c r="U5" s="1"/>
      <c r="V5" s="1"/>
      <c r="W5" s="1"/>
      <c r="X5" s="1"/>
      <c r="Y5" s="1"/>
      <c r="AA5" s="1"/>
      <c r="AB5" s="1"/>
      <c r="AC5" s="1"/>
      <c r="AD5" s="1"/>
      <c r="AE5" s="1"/>
      <c r="AF5" s="3"/>
      <c r="AG5" s="3"/>
      <c r="AH5" s="1"/>
      <c r="AN5" s="22"/>
      <c r="AV5" s="255"/>
      <c r="AW5"/>
      <c r="AX5"/>
      <c r="AY5" s="255"/>
      <c r="AZ5" s="255"/>
      <c r="BB5" s="2"/>
      <c r="BC5" s="1"/>
      <c r="BD5" s="1"/>
      <c r="BF5"/>
      <c r="BG5"/>
      <c r="BH5"/>
    </row>
    <row r="6" spans="1:60" ht="12.75">
      <c r="A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T6" s="1"/>
      <c r="U6" s="1"/>
      <c r="V6" s="1"/>
      <c r="W6" s="1"/>
      <c r="X6" s="1"/>
      <c r="Y6" s="1"/>
      <c r="AA6" s="1"/>
      <c r="AB6" s="1"/>
      <c r="AC6" s="1"/>
      <c r="AD6" s="1"/>
      <c r="AE6" s="1"/>
      <c r="AF6" s="3"/>
      <c r="AG6" s="3"/>
      <c r="AH6" s="1"/>
      <c r="AN6" s="22"/>
      <c r="AV6" s="255"/>
      <c r="AW6"/>
      <c r="AX6"/>
      <c r="AY6" s="255"/>
      <c r="AZ6" s="255"/>
      <c r="BB6" s="2"/>
      <c r="BC6" s="1"/>
      <c r="BD6" s="1"/>
      <c r="BF6"/>
      <c r="BG6"/>
      <c r="BH6"/>
    </row>
    <row r="7" spans="1:79" s="10" customFormat="1" ht="12.75">
      <c r="A7" s="28" t="s">
        <v>462</v>
      </c>
      <c r="B7" s="436" t="s">
        <v>385</v>
      </c>
      <c r="C7" s="436" t="s">
        <v>384</v>
      </c>
      <c r="D7" s="436" t="s">
        <v>387</v>
      </c>
      <c r="E7" s="436" t="s">
        <v>468</v>
      </c>
      <c r="F7" s="436" t="s">
        <v>469</v>
      </c>
      <c r="G7" s="436" t="s">
        <v>472</v>
      </c>
      <c r="H7" s="436" t="s">
        <v>475</v>
      </c>
      <c r="I7" s="436" t="s">
        <v>477</v>
      </c>
      <c r="J7" s="436" t="s">
        <v>479</v>
      </c>
      <c r="K7" s="436" t="s">
        <v>481</v>
      </c>
      <c r="L7" s="436" t="s">
        <v>483</v>
      </c>
      <c r="M7" s="436" t="s">
        <v>485</v>
      </c>
      <c r="N7" s="436" t="s">
        <v>487</v>
      </c>
      <c r="O7" s="436" t="s">
        <v>489</v>
      </c>
      <c r="P7" s="436" t="s">
        <v>389</v>
      </c>
      <c r="Q7" s="436" t="s">
        <v>493</v>
      </c>
      <c r="R7" s="436" t="s">
        <v>494</v>
      </c>
      <c r="S7" s="436" t="s">
        <v>497</v>
      </c>
      <c r="T7" s="436" t="s">
        <v>499</v>
      </c>
      <c r="U7" s="436" t="s">
        <v>502</v>
      </c>
      <c r="V7" s="436" t="s">
        <v>504</v>
      </c>
      <c r="W7" s="436" t="s">
        <v>506</v>
      </c>
      <c r="X7" s="436" t="s">
        <v>508</v>
      </c>
      <c r="Y7" s="436" t="s">
        <v>510</v>
      </c>
      <c r="Z7" s="436" t="s">
        <v>512</v>
      </c>
      <c r="AA7" s="436" t="s">
        <v>514</v>
      </c>
      <c r="AB7" s="436" t="s">
        <v>516</v>
      </c>
      <c r="AC7" s="436" t="s">
        <v>517</v>
      </c>
      <c r="AD7" s="436" t="s">
        <v>520</v>
      </c>
      <c r="AE7" s="436" t="s">
        <v>521</v>
      </c>
      <c r="AF7" s="285" t="s">
        <v>524</v>
      </c>
      <c r="AG7" s="1003" t="s">
        <v>523</v>
      </c>
      <c r="AH7" s="435">
        <v>1</v>
      </c>
      <c r="AI7" s="435">
        <v>2</v>
      </c>
      <c r="AJ7" s="435">
        <v>3</v>
      </c>
      <c r="AK7" s="435">
        <v>4</v>
      </c>
      <c r="AL7" s="435">
        <v>5</v>
      </c>
      <c r="AM7" s="435">
        <v>6</v>
      </c>
      <c r="AN7" s="45">
        <v>7</v>
      </c>
      <c r="AO7" s="435">
        <v>8</v>
      </c>
      <c r="AP7" s="435">
        <v>9</v>
      </c>
      <c r="AQ7" s="435" t="s">
        <v>28</v>
      </c>
      <c r="AR7" s="435" t="s">
        <v>567</v>
      </c>
      <c r="AS7" s="435">
        <v>11</v>
      </c>
      <c r="AT7" s="435">
        <v>12</v>
      </c>
      <c r="AU7" s="435">
        <v>14</v>
      </c>
      <c r="AV7" s="1004">
        <v>1</v>
      </c>
      <c r="AW7" s="1004">
        <v>2</v>
      </c>
      <c r="AX7" s="1004">
        <v>3</v>
      </c>
      <c r="AY7" s="14">
        <v>4</v>
      </c>
      <c r="AZ7" s="14">
        <v>6</v>
      </c>
      <c r="BA7" s="14">
        <v>7</v>
      </c>
      <c r="BB7" s="14">
        <v>8</v>
      </c>
      <c r="BC7" s="14">
        <v>9</v>
      </c>
      <c r="BD7" s="14">
        <v>11</v>
      </c>
      <c r="BE7" s="14">
        <v>12</v>
      </c>
      <c r="BF7" s="14">
        <v>14</v>
      </c>
      <c r="BG7" s="14">
        <v>15</v>
      </c>
      <c r="BH7" s="14">
        <v>16</v>
      </c>
      <c r="BI7" s="45" t="s">
        <v>35</v>
      </c>
      <c r="BJ7" s="45" t="s">
        <v>28</v>
      </c>
      <c r="BK7" s="14" t="s">
        <v>125</v>
      </c>
      <c r="BL7" s="14" t="s">
        <v>63</v>
      </c>
      <c r="BM7" s="10">
        <v>9</v>
      </c>
      <c r="BN7" s="10">
        <v>14</v>
      </c>
      <c r="BO7" s="10">
        <v>15</v>
      </c>
      <c r="BP7" s="14">
        <v>16</v>
      </c>
      <c r="BQ7" s="14">
        <v>12</v>
      </c>
      <c r="BR7" s="14">
        <v>1</v>
      </c>
      <c r="BS7" s="14">
        <v>18</v>
      </c>
      <c r="BT7" s="14">
        <v>440</v>
      </c>
      <c r="BU7" s="14">
        <v>132</v>
      </c>
      <c r="BV7" s="14">
        <v>2</v>
      </c>
      <c r="BW7" s="14">
        <v>3</v>
      </c>
      <c r="BX7" s="14">
        <v>4</v>
      </c>
      <c r="BY7" s="14">
        <v>6</v>
      </c>
      <c r="BZ7" s="14">
        <v>19</v>
      </c>
      <c r="CA7" s="14">
        <v>7</v>
      </c>
    </row>
    <row r="8" spans="1:79" ht="12.75">
      <c r="A8" s="28" t="s">
        <v>492</v>
      </c>
      <c r="B8" s="1018" t="s">
        <v>587</v>
      </c>
      <c r="C8" s="1019"/>
      <c r="D8" s="1019"/>
      <c r="E8" s="1019"/>
      <c r="F8" s="1019"/>
      <c r="G8" s="1019"/>
      <c r="H8" s="1019"/>
      <c r="I8" s="1019"/>
      <c r="J8" s="1019"/>
      <c r="K8" s="1019"/>
      <c r="L8" s="1019"/>
      <c r="M8" s="1019"/>
      <c r="N8" s="1019"/>
      <c r="O8" s="1020"/>
      <c r="P8" s="1019" t="s">
        <v>588</v>
      </c>
      <c r="Q8" s="1019"/>
      <c r="R8" s="1019"/>
      <c r="S8" s="1019"/>
      <c r="T8" s="1019"/>
      <c r="U8" s="1019"/>
      <c r="V8" s="1019"/>
      <c r="W8" s="1019"/>
      <c r="X8" s="1019"/>
      <c r="Y8" s="1019"/>
      <c r="Z8" s="1019"/>
      <c r="AA8" s="1019"/>
      <c r="AB8" s="1019"/>
      <c r="AC8" s="1019"/>
      <c r="AD8" s="1019"/>
      <c r="AE8" s="1019"/>
      <c r="AF8" s="1005">
        <v>1983</v>
      </c>
      <c r="AG8" s="538">
        <v>1985</v>
      </c>
      <c r="AH8" s="736"/>
      <c r="AI8" s="1021" t="s">
        <v>589</v>
      </c>
      <c r="AJ8" s="1022"/>
      <c r="AK8" s="1022"/>
      <c r="AL8" s="1022"/>
      <c r="AM8" s="1022"/>
      <c r="AN8" s="1022"/>
      <c r="AO8" s="1022"/>
      <c r="AP8" s="1022"/>
      <c r="AQ8" s="1022"/>
      <c r="AR8" s="1022"/>
      <c r="AS8" s="1022"/>
      <c r="AT8" s="1022"/>
      <c r="AU8" s="1023"/>
      <c r="AV8" s="1024" t="s">
        <v>590</v>
      </c>
      <c r="AW8" s="1022"/>
      <c r="AX8" s="1022"/>
      <c r="AY8" s="1022"/>
      <c r="AZ8" s="1022"/>
      <c r="BA8" s="1022"/>
      <c r="BB8" s="1022"/>
      <c r="BC8" s="1022"/>
      <c r="BD8" s="1022"/>
      <c r="BE8" s="1022"/>
      <c r="BF8" s="1022"/>
      <c r="BG8" s="1022"/>
      <c r="BH8" s="1022"/>
      <c r="BI8" s="1022"/>
      <c r="BJ8" s="1022"/>
      <c r="BK8" s="1022"/>
      <c r="BL8" s="1023"/>
      <c r="BM8" s="1018" t="s">
        <v>592</v>
      </c>
      <c r="BN8" s="1025"/>
      <c r="BO8" s="1025"/>
      <c r="BP8" s="1025"/>
      <c r="BQ8" s="1025"/>
      <c r="BR8" s="1025"/>
      <c r="BS8" s="1025"/>
      <c r="BT8" s="1025"/>
      <c r="BU8" s="1025"/>
      <c r="BV8" s="1025"/>
      <c r="BW8" s="1025"/>
      <c r="BX8" s="1025"/>
      <c r="BY8" s="1025"/>
      <c r="BZ8" s="1025"/>
      <c r="CA8" s="1026"/>
    </row>
    <row r="9" spans="1:80" ht="12.75">
      <c r="A9" s="551" t="s">
        <v>381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1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18"/>
      <c r="AF9" s="447"/>
      <c r="AG9" s="993"/>
      <c r="AH9" s="997">
        <v>1</v>
      </c>
      <c r="AI9" s="435">
        <v>1</v>
      </c>
      <c r="AJ9" s="435">
        <v>1</v>
      </c>
      <c r="AK9" s="435">
        <v>1</v>
      </c>
      <c r="AL9" s="435">
        <v>1</v>
      </c>
      <c r="AM9" s="435">
        <v>1</v>
      </c>
      <c r="AN9" s="45">
        <v>1</v>
      </c>
      <c r="AO9" s="435">
        <v>1</v>
      </c>
      <c r="AP9" s="435">
        <v>1</v>
      </c>
      <c r="AQ9" s="435">
        <v>1</v>
      </c>
      <c r="AR9" s="435">
        <v>1</v>
      </c>
      <c r="AS9" s="435">
        <v>1</v>
      </c>
      <c r="AT9" s="45">
        <v>1</v>
      </c>
      <c r="AU9" s="435"/>
      <c r="AV9" s="994"/>
      <c r="AW9" s="435"/>
      <c r="AX9" s="435"/>
      <c r="AY9" s="45"/>
      <c r="AZ9" s="435"/>
      <c r="BA9" s="435"/>
      <c r="BB9" s="435"/>
      <c r="BC9" s="435"/>
      <c r="BD9" s="435"/>
      <c r="BE9" s="435"/>
      <c r="BF9" s="45"/>
      <c r="BG9" s="435"/>
      <c r="BH9" s="45"/>
      <c r="BI9" s="435"/>
      <c r="BJ9" s="435"/>
      <c r="BK9" s="435"/>
      <c r="BL9" s="995"/>
      <c r="BM9" s="715"/>
      <c r="BN9" s="735"/>
      <c r="BO9" s="735"/>
      <c r="BP9" s="735"/>
      <c r="BQ9" s="735"/>
      <c r="BR9" s="735"/>
      <c r="BS9" s="735"/>
      <c r="BT9" s="735"/>
      <c r="BU9" s="735"/>
      <c r="BV9" s="735">
        <v>1</v>
      </c>
      <c r="BW9" s="735">
        <v>1</v>
      </c>
      <c r="BX9" s="735">
        <v>1</v>
      </c>
      <c r="BY9" s="735"/>
      <c r="BZ9" s="735">
        <v>1</v>
      </c>
      <c r="CA9" s="718">
        <v>1</v>
      </c>
      <c r="CB9" s="2"/>
    </row>
    <row r="10" spans="1:80" ht="12.75">
      <c r="A10" s="544" t="s">
        <v>525</v>
      </c>
      <c r="B10" s="10"/>
      <c r="C10" s="734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453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731">
        <v>1</v>
      </c>
      <c r="AF10" s="731">
        <v>1</v>
      </c>
      <c r="AG10" s="993">
        <v>1</v>
      </c>
      <c r="AH10" s="994">
        <v>1</v>
      </c>
      <c r="AI10" s="435">
        <v>1</v>
      </c>
      <c r="AJ10" s="435">
        <v>1</v>
      </c>
      <c r="AK10" s="435">
        <v>1</v>
      </c>
      <c r="AL10" s="435">
        <v>1</v>
      </c>
      <c r="AM10" s="435">
        <v>1</v>
      </c>
      <c r="AN10" s="45">
        <v>1</v>
      </c>
      <c r="AO10" s="435">
        <v>1</v>
      </c>
      <c r="AP10" s="435">
        <v>1</v>
      </c>
      <c r="AQ10" s="435">
        <v>1</v>
      </c>
      <c r="AR10" s="435">
        <v>1</v>
      </c>
      <c r="AS10" s="435">
        <v>1</v>
      </c>
      <c r="AT10" s="45">
        <v>1</v>
      </c>
      <c r="AU10" s="435">
        <v>1</v>
      </c>
      <c r="AV10" s="994">
        <v>1</v>
      </c>
      <c r="AW10" s="435">
        <v>1</v>
      </c>
      <c r="AX10" s="435">
        <v>1</v>
      </c>
      <c r="AY10" s="45">
        <v>1</v>
      </c>
      <c r="AZ10" s="435">
        <v>1</v>
      </c>
      <c r="BA10" s="435">
        <v>1</v>
      </c>
      <c r="BB10" s="435">
        <v>1</v>
      </c>
      <c r="BC10" s="435"/>
      <c r="BD10" s="435">
        <v>1</v>
      </c>
      <c r="BE10" s="435">
        <v>1</v>
      </c>
      <c r="BF10" s="45"/>
      <c r="BG10" s="435">
        <v>1</v>
      </c>
      <c r="BH10" s="45"/>
      <c r="BI10" s="435">
        <v>1</v>
      </c>
      <c r="BJ10" s="435">
        <v>1</v>
      </c>
      <c r="BK10" s="435">
        <v>1</v>
      </c>
      <c r="BL10" s="995">
        <v>1</v>
      </c>
      <c r="BM10" s="453"/>
      <c r="BN10" s="10"/>
      <c r="BO10" s="10"/>
      <c r="BP10" s="10">
        <v>1</v>
      </c>
      <c r="BQ10" s="10"/>
      <c r="BR10" s="10"/>
      <c r="BS10" s="10"/>
      <c r="BT10" s="10">
        <v>1</v>
      </c>
      <c r="BU10" s="10">
        <v>1</v>
      </c>
      <c r="BV10" s="10"/>
      <c r="BW10" s="10"/>
      <c r="BX10" s="10"/>
      <c r="BY10" s="10"/>
      <c r="BZ10" s="10">
        <v>1</v>
      </c>
      <c r="CA10" s="731"/>
      <c r="CB10" s="2"/>
    </row>
    <row r="11" spans="1:80" ht="12.75">
      <c r="A11" s="544" t="s">
        <v>526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5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731"/>
      <c r="AF11" s="447"/>
      <c r="AG11" s="993">
        <v>1</v>
      </c>
      <c r="AH11" s="994"/>
      <c r="AI11" s="435"/>
      <c r="AJ11" s="435"/>
      <c r="AK11" s="435"/>
      <c r="AL11" s="435"/>
      <c r="AM11" s="996">
        <v>1</v>
      </c>
      <c r="AN11" s="45">
        <v>1</v>
      </c>
      <c r="AO11" s="435"/>
      <c r="AP11" s="435"/>
      <c r="AQ11" s="435"/>
      <c r="AR11" s="435">
        <v>1</v>
      </c>
      <c r="AS11" s="435"/>
      <c r="AT11" s="45"/>
      <c r="AU11" s="435"/>
      <c r="AV11" s="994"/>
      <c r="AW11" s="435"/>
      <c r="AX11" s="435"/>
      <c r="AY11" s="45"/>
      <c r="AZ11" s="435">
        <v>1</v>
      </c>
      <c r="BA11" s="435"/>
      <c r="BB11" s="435"/>
      <c r="BC11" s="435"/>
      <c r="BD11" s="435"/>
      <c r="BE11" s="435"/>
      <c r="BF11" s="45"/>
      <c r="BG11" s="435"/>
      <c r="BH11" s="45"/>
      <c r="BI11" s="435">
        <v>1</v>
      </c>
      <c r="BJ11" s="435"/>
      <c r="BK11" s="435"/>
      <c r="BL11" s="995"/>
      <c r="BM11" s="453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731"/>
      <c r="CB11" s="2"/>
    </row>
    <row r="12" spans="1:80" ht="12.75">
      <c r="A12" s="544" t="s">
        <v>527</v>
      </c>
      <c r="B12" s="10"/>
      <c r="C12" s="10"/>
      <c r="D12" s="10"/>
      <c r="E12" s="10"/>
      <c r="F12" s="10"/>
      <c r="G12" s="10"/>
      <c r="H12" s="734">
        <v>1</v>
      </c>
      <c r="I12" s="10"/>
      <c r="J12" s="10"/>
      <c r="K12" s="10"/>
      <c r="L12" s="10"/>
      <c r="M12" s="10"/>
      <c r="N12" s="10"/>
      <c r="O12" s="10"/>
      <c r="P12" s="45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731"/>
      <c r="AF12" s="731"/>
      <c r="AG12" s="993">
        <v>1</v>
      </c>
      <c r="AH12" s="994"/>
      <c r="AI12" s="435"/>
      <c r="AJ12" s="435"/>
      <c r="AK12" s="435"/>
      <c r="AL12" s="435"/>
      <c r="AM12" s="435">
        <v>1</v>
      </c>
      <c r="AN12" s="45"/>
      <c r="AO12" s="435"/>
      <c r="AP12" s="435"/>
      <c r="AQ12" s="435"/>
      <c r="AR12" s="435"/>
      <c r="AS12" s="435"/>
      <c r="AT12" s="45">
        <v>1</v>
      </c>
      <c r="AU12" s="435"/>
      <c r="AV12" s="994"/>
      <c r="AW12" s="435"/>
      <c r="AX12" s="435"/>
      <c r="AY12" s="45"/>
      <c r="AZ12" s="435"/>
      <c r="BA12" s="435"/>
      <c r="BB12" s="435"/>
      <c r="BC12" s="435"/>
      <c r="BD12" s="435">
        <v>1</v>
      </c>
      <c r="BE12" s="435"/>
      <c r="BF12" s="45"/>
      <c r="BG12" s="435"/>
      <c r="BH12" s="45"/>
      <c r="BI12" s="435"/>
      <c r="BJ12" s="435"/>
      <c r="BK12" s="435"/>
      <c r="BL12" s="995"/>
      <c r="BM12" s="453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731"/>
      <c r="CB12" s="2"/>
    </row>
    <row r="13" spans="1:80" ht="12.75">
      <c r="A13" s="544" t="s">
        <v>569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5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47"/>
      <c r="AF13" s="447"/>
      <c r="AG13" s="993"/>
      <c r="AH13" s="994"/>
      <c r="AI13" s="435"/>
      <c r="AJ13" s="435"/>
      <c r="AK13" s="435"/>
      <c r="AL13" s="435"/>
      <c r="AM13" s="435"/>
      <c r="AN13" s="45"/>
      <c r="AO13" s="435"/>
      <c r="AP13" s="435"/>
      <c r="AQ13" s="435"/>
      <c r="AR13" s="435"/>
      <c r="AS13" s="435"/>
      <c r="AT13" s="45"/>
      <c r="AU13" s="435"/>
      <c r="AV13" s="994"/>
      <c r="AW13" s="435"/>
      <c r="AX13" s="435"/>
      <c r="AY13" s="45"/>
      <c r="AZ13" s="435"/>
      <c r="BA13" s="435"/>
      <c r="BB13" s="435"/>
      <c r="BC13" s="435"/>
      <c r="BD13" s="435"/>
      <c r="BE13" s="435"/>
      <c r="BF13" s="45"/>
      <c r="BG13" s="435"/>
      <c r="BH13" s="45"/>
      <c r="BI13" s="435"/>
      <c r="BJ13" s="435"/>
      <c r="BK13" s="435"/>
      <c r="BL13" s="995"/>
      <c r="BM13" s="453"/>
      <c r="BN13" s="10"/>
      <c r="BO13" s="10"/>
      <c r="BP13" s="10"/>
      <c r="BQ13" s="10"/>
      <c r="BR13" s="10"/>
      <c r="BS13" s="10"/>
      <c r="BT13" s="10"/>
      <c r="BU13" s="10"/>
      <c r="BV13" s="10"/>
      <c r="BW13" s="734">
        <v>1</v>
      </c>
      <c r="BX13" s="10"/>
      <c r="BY13" s="10"/>
      <c r="BZ13" s="10"/>
      <c r="CA13" s="731"/>
      <c r="CB13" s="2"/>
    </row>
    <row r="14" spans="1:80" ht="12.75">
      <c r="A14" s="544" t="s">
        <v>528</v>
      </c>
      <c r="B14" s="10"/>
      <c r="C14" s="10"/>
      <c r="D14" s="734">
        <v>1</v>
      </c>
      <c r="E14" s="10"/>
      <c r="F14" s="10"/>
      <c r="G14" s="10">
        <v>1</v>
      </c>
      <c r="H14" s="10">
        <v>1</v>
      </c>
      <c r="I14" s="10"/>
      <c r="J14" s="10"/>
      <c r="K14" s="10"/>
      <c r="L14" s="10"/>
      <c r="M14" s="10">
        <v>1</v>
      </c>
      <c r="N14" s="10"/>
      <c r="O14" s="10"/>
      <c r="P14" s="453">
        <v>1</v>
      </c>
      <c r="Q14" s="10">
        <v>1</v>
      </c>
      <c r="R14" s="10"/>
      <c r="S14" s="10">
        <v>1</v>
      </c>
      <c r="T14" s="10">
        <v>1</v>
      </c>
      <c r="U14" s="10">
        <v>1</v>
      </c>
      <c r="V14" s="10">
        <v>1</v>
      </c>
      <c r="W14" s="10"/>
      <c r="X14" s="10">
        <v>1</v>
      </c>
      <c r="Y14" s="10">
        <v>1</v>
      </c>
      <c r="Z14" s="10"/>
      <c r="AA14" s="10">
        <v>1</v>
      </c>
      <c r="AB14" s="10">
        <v>1</v>
      </c>
      <c r="AC14" s="10"/>
      <c r="AD14" s="10"/>
      <c r="AE14" s="731">
        <v>1</v>
      </c>
      <c r="AF14" s="731"/>
      <c r="AG14" s="993"/>
      <c r="AH14" s="994"/>
      <c r="AI14" s="435">
        <v>1</v>
      </c>
      <c r="AJ14" s="435">
        <v>1</v>
      </c>
      <c r="AK14" s="435">
        <v>1</v>
      </c>
      <c r="AL14" s="435">
        <v>1</v>
      </c>
      <c r="AM14" s="435">
        <v>1</v>
      </c>
      <c r="AN14" s="45">
        <v>1</v>
      </c>
      <c r="AO14" s="435"/>
      <c r="AP14" s="435"/>
      <c r="AQ14" s="435"/>
      <c r="AR14" s="435">
        <v>1</v>
      </c>
      <c r="AS14" s="435"/>
      <c r="AT14" s="45">
        <v>1</v>
      </c>
      <c r="AU14" s="435"/>
      <c r="AV14" s="994"/>
      <c r="AW14" s="435">
        <v>1</v>
      </c>
      <c r="AX14" s="435">
        <v>1</v>
      </c>
      <c r="AY14" s="45"/>
      <c r="AZ14" s="435"/>
      <c r="BA14" s="435"/>
      <c r="BB14" s="435"/>
      <c r="BC14" s="435"/>
      <c r="BD14" s="435"/>
      <c r="BE14" s="435">
        <v>1</v>
      </c>
      <c r="BF14" s="45"/>
      <c r="BG14" s="435"/>
      <c r="BH14" s="45"/>
      <c r="BI14" s="435"/>
      <c r="BJ14" s="435"/>
      <c r="BK14" s="435">
        <v>1</v>
      </c>
      <c r="BL14" s="995"/>
      <c r="BM14" s="453"/>
      <c r="BN14" s="10"/>
      <c r="BO14" s="10">
        <v>1</v>
      </c>
      <c r="BP14" s="10">
        <v>1</v>
      </c>
      <c r="BQ14" s="10">
        <v>1</v>
      </c>
      <c r="BR14" s="10"/>
      <c r="BS14" s="10"/>
      <c r="BT14" s="10"/>
      <c r="BU14" s="10"/>
      <c r="BV14" s="10"/>
      <c r="BW14" s="10"/>
      <c r="BX14" s="10"/>
      <c r="BY14" s="10">
        <v>1</v>
      </c>
      <c r="BZ14" s="10"/>
      <c r="CA14" s="731"/>
      <c r="CB14" s="2"/>
    </row>
    <row r="15" spans="1:80" ht="12.75">
      <c r="A15" s="544" t="s">
        <v>529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1">
        <v>1</v>
      </c>
      <c r="Q15" s="10"/>
      <c r="R15" s="10"/>
      <c r="S15" s="10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731"/>
      <c r="AF15" s="731"/>
      <c r="AG15" s="993"/>
      <c r="AH15" s="994"/>
      <c r="AI15" s="435">
        <v>1</v>
      </c>
      <c r="AJ15" s="435"/>
      <c r="AK15" s="435"/>
      <c r="AL15" s="435">
        <v>1</v>
      </c>
      <c r="AM15" s="435">
        <v>1</v>
      </c>
      <c r="AN15" s="45">
        <v>1</v>
      </c>
      <c r="AO15" s="435"/>
      <c r="AP15" s="435"/>
      <c r="AQ15" s="435"/>
      <c r="AR15" s="435"/>
      <c r="AS15" s="435"/>
      <c r="AT15" s="45"/>
      <c r="AU15" s="435"/>
      <c r="AV15" s="994"/>
      <c r="AW15" s="435"/>
      <c r="AX15" s="435"/>
      <c r="AY15" s="45"/>
      <c r="AZ15" s="435"/>
      <c r="BA15" s="435"/>
      <c r="BB15" s="435">
        <v>1</v>
      </c>
      <c r="BC15" s="435"/>
      <c r="BD15" s="435"/>
      <c r="BE15" s="435"/>
      <c r="BF15" s="45"/>
      <c r="BG15" s="435"/>
      <c r="BH15" s="45"/>
      <c r="BI15" s="435"/>
      <c r="BJ15" s="435"/>
      <c r="BK15" s="435"/>
      <c r="BL15" s="995">
        <v>1</v>
      </c>
      <c r="BM15" s="453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731"/>
      <c r="CB15" s="2"/>
    </row>
    <row r="16" spans="1:80" ht="12.75">
      <c r="A16" s="544" t="s">
        <v>586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5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732">
        <v>1</v>
      </c>
      <c r="AF16" s="447"/>
      <c r="AG16" s="993"/>
      <c r="AH16" s="994"/>
      <c r="AI16" s="435"/>
      <c r="AJ16" s="435"/>
      <c r="AK16" s="435"/>
      <c r="AL16" s="435"/>
      <c r="AM16" s="435"/>
      <c r="AN16" s="45"/>
      <c r="AO16" s="435"/>
      <c r="AP16" s="435"/>
      <c r="AQ16" s="435"/>
      <c r="AR16" s="435"/>
      <c r="AS16" s="435"/>
      <c r="AT16" s="45"/>
      <c r="AU16" s="435"/>
      <c r="AV16" s="994"/>
      <c r="AW16" s="435"/>
      <c r="AX16" s="435"/>
      <c r="AY16" s="45"/>
      <c r="AZ16" s="435"/>
      <c r="BA16" s="435"/>
      <c r="BB16" s="435"/>
      <c r="BC16" s="435"/>
      <c r="BD16" s="435"/>
      <c r="BE16" s="435"/>
      <c r="BF16" s="45"/>
      <c r="BG16" s="435"/>
      <c r="BH16" s="45"/>
      <c r="BI16" s="435"/>
      <c r="BJ16" s="435"/>
      <c r="BK16" s="435"/>
      <c r="BL16" s="995"/>
      <c r="BM16" s="453"/>
      <c r="BN16" s="10"/>
      <c r="BO16" s="10"/>
      <c r="BP16" s="10"/>
      <c r="BQ16" s="10">
        <v>1</v>
      </c>
      <c r="BR16" s="10">
        <v>1</v>
      </c>
      <c r="BS16" s="10"/>
      <c r="BT16" s="10"/>
      <c r="BU16" s="10">
        <v>1</v>
      </c>
      <c r="BV16" s="10">
        <v>1</v>
      </c>
      <c r="BW16" s="10"/>
      <c r="BX16" s="10"/>
      <c r="BY16" s="10"/>
      <c r="BZ16" s="10"/>
      <c r="CA16" s="731"/>
      <c r="CB16" s="2"/>
    </row>
    <row r="17" spans="1:80" ht="12.75">
      <c r="A17" s="544" t="s">
        <v>585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45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34">
        <v>1</v>
      </c>
      <c r="AD17" s="10">
        <v>1</v>
      </c>
      <c r="AE17" s="731"/>
      <c r="AF17" s="731"/>
      <c r="AG17" s="993"/>
      <c r="AH17" s="994"/>
      <c r="AI17" s="435"/>
      <c r="AJ17" s="435"/>
      <c r="AK17" s="435"/>
      <c r="AL17" s="435"/>
      <c r="AM17" s="435"/>
      <c r="AN17" s="45"/>
      <c r="AO17" s="435"/>
      <c r="AP17" s="435"/>
      <c r="AQ17" s="435"/>
      <c r="AR17" s="435"/>
      <c r="AS17" s="435"/>
      <c r="AT17" s="45"/>
      <c r="AU17" s="435"/>
      <c r="AV17" s="994"/>
      <c r="AW17" s="435"/>
      <c r="AX17" s="435"/>
      <c r="AY17" s="45">
        <v>1</v>
      </c>
      <c r="AZ17" s="435">
        <v>1</v>
      </c>
      <c r="BA17" s="435"/>
      <c r="BB17" s="435"/>
      <c r="BC17" s="435"/>
      <c r="BD17" s="435"/>
      <c r="BE17" s="435"/>
      <c r="BF17" s="45"/>
      <c r="BG17" s="435"/>
      <c r="BH17" s="45"/>
      <c r="BI17" s="435"/>
      <c r="BJ17" s="435"/>
      <c r="BK17" s="435"/>
      <c r="BL17" s="995"/>
      <c r="BM17" s="453"/>
      <c r="BN17" s="10">
        <v>1</v>
      </c>
      <c r="BO17" s="10"/>
      <c r="BP17" s="10"/>
      <c r="BQ17" s="10"/>
      <c r="BR17" s="10"/>
      <c r="BS17" s="10"/>
      <c r="BT17" s="10"/>
      <c r="BU17" s="10"/>
      <c r="BV17" s="10"/>
      <c r="BW17" s="10">
        <v>1</v>
      </c>
      <c r="BX17" s="10">
        <v>1</v>
      </c>
      <c r="BY17" s="10">
        <v>1</v>
      </c>
      <c r="BZ17" s="10"/>
      <c r="CA17" s="731"/>
      <c r="CB17" s="2"/>
    </row>
    <row r="18" spans="1:80" ht="12.75">
      <c r="A18" s="544" t="s">
        <v>530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53"/>
      <c r="Q18" s="10"/>
      <c r="R18" s="10"/>
      <c r="S18" s="10"/>
      <c r="T18" s="10"/>
      <c r="U18" s="10"/>
      <c r="V18" s="10"/>
      <c r="W18" s="10"/>
      <c r="X18" s="10"/>
      <c r="Y18" s="10"/>
      <c r="Z18" s="734">
        <v>1</v>
      </c>
      <c r="AA18" s="10">
        <v>1</v>
      </c>
      <c r="AB18" s="10">
        <v>1</v>
      </c>
      <c r="AC18" s="10">
        <v>1</v>
      </c>
      <c r="AD18" s="10">
        <v>1</v>
      </c>
      <c r="AE18" s="731"/>
      <c r="AF18" s="731"/>
      <c r="AG18" s="993"/>
      <c r="AH18" s="994"/>
      <c r="AI18" s="435"/>
      <c r="AJ18" s="435"/>
      <c r="AK18" s="435"/>
      <c r="AL18" s="435">
        <v>1</v>
      </c>
      <c r="AM18" s="435">
        <v>1</v>
      </c>
      <c r="AN18" s="45"/>
      <c r="AO18" s="435"/>
      <c r="AP18" s="435"/>
      <c r="AQ18" s="435"/>
      <c r="AR18" s="435"/>
      <c r="AS18" s="435"/>
      <c r="AT18" s="45"/>
      <c r="AU18" s="435"/>
      <c r="AV18" s="994"/>
      <c r="AW18" s="435"/>
      <c r="AX18" s="435"/>
      <c r="AY18" s="45"/>
      <c r="AZ18" s="435"/>
      <c r="BA18" s="435"/>
      <c r="BB18" s="435"/>
      <c r="BC18" s="435"/>
      <c r="BD18" s="435"/>
      <c r="BE18" s="435"/>
      <c r="BF18" s="45"/>
      <c r="BG18" s="435"/>
      <c r="BH18" s="45"/>
      <c r="BI18" s="435"/>
      <c r="BJ18" s="435"/>
      <c r="BK18" s="435"/>
      <c r="BL18" s="995"/>
      <c r="BM18" s="453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731"/>
      <c r="CB18" s="2"/>
    </row>
    <row r="19" spans="1:80" ht="12.75">
      <c r="A19" s="544" t="s">
        <v>577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5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731"/>
      <c r="AF19" s="447"/>
      <c r="AG19" s="993"/>
      <c r="AH19" s="994"/>
      <c r="AI19" s="435"/>
      <c r="AJ19" s="435"/>
      <c r="AK19" s="435"/>
      <c r="AL19" s="435"/>
      <c r="AM19" s="996">
        <v>1</v>
      </c>
      <c r="AN19" s="45"/>
      <c r="AO19" s="435"/>
      <c r="AP19" s="435"/>
      <c r="AQ19" s="435"/>
      <c r="AR19" s="435"/>
      <c r="AS19" s="435"/>
      <c r="AT19" s="45"/>
      <c r="AU19" s="435"/>
      <c r="AV19" s="994"/>
      <c r="AW19" s="435"/>
      <c r="AX19" s="435"/>
      <c r="AY19" s="45"/>
      <c r="AZ19" s="435"/>
      <c r="BA19" s="435">
        <v>1</v>
      </c>
      <c r="BB19" s="435"/>
      <c r="BC19" s="435"/>
      <c r="BD19" s="435"/>
      <c r="BE19" s="435"/>
      <c r="BF19" s="45"/>
      <c r="BG19" s="435"/>
      <c r="BH19" s="45"/>
      <c r="BI19" s="435"/>
      <c r="BJ19" s="435"/>
      <c r="BK19" s="435"/>
      <c r="BL19" s="995"/>
      <c r="BM19" s="453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731"/>
      <c r="CB19" s="2"/>
    </row>
    <row r="20" spans="1:80" ht="12.75">
      <c r="A20" s="544" t="s">
        <v>531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45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731"/>
      <c r="AF20" s="447"/>
      <c r="AG20" s="993"/>
      <c r="AH20" s="994"/>
      <c r="AI20" s="435"/>
      <c r="AJ20" s="435"/>
      <c r="AK20" s="435"/>
      <c r="AL20" s="435"/>
      <c r="AM20" s="435"/>
      <c r="AN20" s="45"/>
      <c r="AO20" s="996">
        <v>1</v>
      </c>
      <c r="AP20" s="435"/>
      <c r="AQ20" s="435"/>
      <c r="AR20" s="435"/>
      <c r="AS20" s="435"/>
      <c r="AT20" s="45"/>
      <c r="AU20" s="435"/>
      <c r="AV20" s="994">
        <v>1</v>
      </c>
      <c r="AW20" s="435"/>
      <c r="AX20" s="435"/>
      <c r="AY20" s="45"/>
      <c r="AZ20" s="435"/>
      <c r="BA20" s="435"/>
      <c r="BB20" s="435"/>
      <c r="BC20" s="435"/>
      <c r="BD20" s="435"/>
      <c r="BE20" s="435"/>
      <c r="BF20" s="45"/>
      <c r="BG20" s="435"/>
      <c r="BH20" s="45"/>
      <c r="BI20" s="435"/>
      <c r="BJ20" s="435"/>
      <c r="BK20" s="435"/>
      <c r="BL20" s="995"/>
      <c r="BM20" s="453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731"/>
      <c r="CB20" s="2"/>
    </row>
    <row r="21" spans="1:80" ht="12.75">
      <c r="A21" s="544" t="s">
        <v>532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5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731"/>
      <c r="AF21" s="447"/>
      <c r="AG21" s="993"/>
      <c r="AH21" s="994"/>
      <c r="AI21" s="435"/>
      <c r="AJ21" s="435"/>
      <c r="AK21" s="435"/>
      <c r="AL21" s="435"/>
      <c r="AM21" s="435"/>
      <c r="AN21" s="45"/>
      <c r="AO21" s="435"/>
      <c r="AP21" s="435"/>
      <c r="AQ21" s="435"/>
      <c r="AR21" s="435"/>
      <c r="AS21" s="435"/>
      <c r="AT21" s="45"/>
      <c r="AU21" s="435"/>
      <c r="AV21" s="994"/>
      <c r="AW21" s="435"/>
      <c r="AX21" s="996">
        <v>1</v>
      </c>
      <c r="AY21" s="45"/>
      <c r="AZ21" s="435"/>
      <c r="BA21" s="435"/>
      <c r="BB21" s="435"/>
      <c r="BC21" s="435"/>
      <c r="BD21" s="435"/>
      <c r="BE21" s="435"/>
      <c r="BF21" s="45"/>
      <c r="BG21" s="435"/>
      <c r="BH21" s="45"/>
      <c r="BI21" s="435"/>
      <c r="BJ21" s="435"/>
      <c r="BK21" s="435"/>
      <c r="BL21" s="995"/>
      <c r="BM21" s="453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731"/>
      <c r="CB21" s="2"/>
    </row>
    <row r="22" spans="1:80" ht="12.75">
      <c r="A22" s="544" t="s">
        <v>533</v>
      </c>
      <c r="B22" s="10"/>
      <c r="C22" s="734">
        <v>1</v>
      </c>
      <c r="D22" s="10"/>
      <c r="E22" s="10"/>
      <c r="F22" s="10"/>
      <c r="G22" s="10">
        <v>1</v>
      </c>
      <c r="H22" s="10">
        <v>1</v>
      </c>
      <c r="I22" s="10"/>
      <c r="J22" s="10">
        <v>1</v>
      </c>
      <c r="K22" s="10">
        <v>1</v>
      </c>
      <c r="L22" s="10"/>
      <c r="M22" s="10">
        <v>1</v>
      </c>
      <c r="N22" s="10"/>
      <c r="O22" s="10"/>
      <c r="P22" s="453">
        <v>1</v>
      </c>
      <c r="Q22" s="10">
        <v>1</v>
      </c>
      <c r="R22" s="10">
        <v>1</v>
      </c>
      <c r="S22" s="10">
        <v>1</v>
      </c>
      <c r="T22" s="10"/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731">
        <v>1</v>
      </c>
      <c r="AF22" s="731"/>
      <c r="AG22" s="993"/>
      <c r="AH22" s="994"/>
      <c r="AI22" s="435">
        <v>1</v>
      </c>
      <c r="AJ22" s="435">
        <v>1</v>
      </c>
      <c r="AK22" s="435">
        <v>1</v>
      </c>
      <c r="AL22" s="435">
        <v>1</v>
      </c>
      <c r="AM22" s="435">
        <v>1</v>
      </c>
      <c r="AN22" s="45">
        <v>1</v>
      </c>
      <c r="AO22" s="435">
        <v>1</v>
      </c>
      <c r="AP22" s="435">
        <v>1</v>
      </c>
      <c r="AQ22" s="435">
        <v>1</v>
      </c>
      <c r="AR22" s="435">
        <v>1</v>
      </c>
      <c r="AS22" s="435">
        <v>1</v>
      </c>
      <c r="AT22" s="45">
        <v>1</v>
      </c>
      <c r="AU22" s="435"/>
      <c r="AV22" s="994"/>
      <c r="AW22" s="435">
        <v>1</v>
      </c>
      <c r="AX22" s="435"/>
      <c r="AY22" s="45">
        <v>1</v>
      </c>
      <c r="AZ22" s="435"/>
      <c r="BA22" s="435">
        <v>1</v>
      </c>
      <c r="BB22" s="435"/>
      <c r="BC22" s="435"/>
      <c r="BD22" s="435"/>
      <c r="BE22" s="435"/>
      <c r="BF22" s="45"/>
      <c r="BG22" s="435"/>
      <c r="BH22" s="45"/>
      <c r="BI22" s="435"/>
      <c r="BJ22" s="435"/>
      <c r="BK22" s="435">
        <v>1</v>
      </c>
      <c r="BL22" s="995"/>
      <c r="BM22" s="453"/>
      <c r="BN22" s="10"/>
      <c r="BO22" s="10"/>
      <c r="BP22" s="10">
        <v>1</v>
      </c>
      <c r="BQ22" s="10">
        <v>1</v>
      </c>
      <c r="BR22" s="10"/>
      <c r="BS22" s="10">
        <v>1</v>
      </c>
      <c r="BT22" s="10"/>
      <c r="BU22" s="10"/>
      <c r="BV22" s="10"/>
      <c r="BW22" s="10"/>
      <c r="BX22" s="10"/>
      <c r="BY22" s="10"/>
      <c r="BZ22" s="10">
        <v>1</v>
      </c>
      <c r="CA22" s="731"/>
      <c r="CB22" s="2"/>
    </row>
    <row r="23" spans="1:80" ht="12.75">
      <c r="A23" s="548" t="s">
        <v>534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46"/>
      <c r="Q23" s="14"/>
      <c r="R23" s="14"/>
      <c r="S23" s="14"/>
      <c r="T23" s="14"/>
      <c r="U23" s="14"/>
      <c r="V23" s="14"/>
      <c r="W23" s="734">
        <v>1</v>
      </c>
      <c r="X23" s="14"/>
      <c r="Y23" s="14"/>
      <c r="Z23" s="14"/>
      <c r="AA23" s="14">
        <v>1</v>
      </c>
      <c r="AB23" s="14">
        <v>1</v>
      </c>
      <c r="AC23" s="14"/>
      <c r="AD23" s="14"/>
      <c r="AE23" s="447"/>
      <c r="AF23" s="447"/>
      <c r="AG23" s="993"/>
      <c r="AH23" s="994"/>
      <c r="AI23" s="435"/>
      <c r="AJ23" s="435"/>
      <c r="AK23" s="435"/>
      <c r="AL23" s="435"/>
      <c r="AM23" s="435"/>
      <c r="AN23" s="45"/>
      <c r="AO23" s="435"/>
      <c r="AP23" s="435"/>
      <c r="AQ23" s="435"/>
      <c r="AR23" s="435"/>
      <c r="AS23" s="435"/>
      <c r="AT23" s="45"/>
      <c r="AU23" s="435"/>
      <c r="AV23" s="994"/>
      <c r="AW23" s="435"/>
      <c r="AX23" s="435"/>
      <c r="AY23" s="45"/>
      <c r="AZ23" s="435"/>
      <c r="BA23" s="435"/>
      <c r="BB23" s="435"/>
      <c r="BC23" s="435"/>
      <c r="BD23" s="435"/>
      <c r="BE23" s="435"/>
      <c r="BF23" s="45"/>
      <c r="BG23" s="435"/>
      <c r="BH23" s="45"/>
      <c r="BI23" s="435"/>
      <c r="BJ23" s="435"/>
      <c r="BK23" s="435"/>
      <c r="BL23" s="995"/>
      <c r="BM23" s="453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731"/>
      <c r="CB23" s="2"/>
    </row>
    <row r="24" spans="1:80" ht="12.75">
      <c r="A24" s="544" t="s">
        <v>593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5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730">
        <v>1</v>
      </c>
      <c r="AG24" s="436"/>
      <c r="AH24" s="994"/>
      <c r="AI24" s="435"/>
      <c r="AJ24" s="435"/>
      <c r="AK24" s="435"/>
      <c r="AL24" s="435"/>
      <c r="AM24" s="435"/>
      <c r="AN24" s="45"/>
      <c r="AO24" s="435"/>
      <c r="AP24" s="435"/>
      <c r="AQ24" s="435"/>
      <c r="AR24" s="435"/>
      <c r="AS24" s="435"/>
      <c r="AT24" s="45"/>
      <c r="AU24" s="435"/>
      <c r="AV24" s="994"/>
      <c r="AW24" s="435"/>
      <c r="AX24" s="435"/>
      <c r="AY24" s="45"/>
      <c r="AZ24" s="435"/>
      <c r="BA24" s="435"/>
      <c r="BB24" s="435"/>
      <c r="BC24" s="435"/>
      <c r="BD24" s="435"/>
      <c r="BE24" s="435"/>
      <c r="BF24" s="45"/>
      <c r="BG24" s="435"/>
      <c r="BH24" s="45"/>
      <c r="BI24" s="435"/>
      <c r="BJ24" s="435"/>
      <c r="BK24" s="435"/>
      <c r="BL24" s="995"/>
      <c r="BM24" s="453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731"/>
      <c r="CB24" s="2"/>
    </row>
    <row r="25" spans="1:80" ht="12.75">
      <c r="A25" s="544" t="s">
        <v>594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5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730">
        <v>1</v>
      </c>
      <c r="AG25" s="436"/>
      <c r="AH25" s="994"/>
      <c r="AI25" s="435"/>
      <c r="AJ25" s="435"/>
      <c r="AK25" s="435"/>
      <c r="AL25" s="435"/>
      <c r="AM25" s="435"/>
      <c r="AN25" s="45"/>
      <c r="AO25" s="435"/>
      <c r="AP25" s="435"/>
      <c r="AQ25" s="435"/>
      <c r="AR25" s="435"/>
      <c r="AS25" s="435"/>
      <c r="AT25" s="45"/>
      <c r="AU25" s="435"/>
      <c r="AV25" s="994"/>
      <c r="AW25" s="435"/>
      <c r="AX25" s="435"/>
      <c r="AY25" s="45"/>
      <c r="AZ25" s="435"/>
      <c r="BA25" s="435"/>
      <c r="BB25" s="435"/>
      <c r="BC25" s="435"/>
      <c r="BD25" s="435"/>
      <c r="BE25" s="435"/>
      <c r="BF25" s="45"/>
      <c r="BG25" s="435"/>
      <c r="BH25" s="45"/>
      <c r="BI25" s="435"/>
      <c r="BJ25" s="435"/>
      <c r="BK25" s="435"/>
      <c r="BL25" s="995"/>
      <c r="BM25" s="453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731"/>
      <c r="CB25" s="2"/>
    </row>
    <row r="26" spans="1:80" ht="12.75">
      <c r="A26" s="548" t="s">
        <v>398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4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732">
        <v>1</v>
      </c>
      <c r="AF26" s="447">
        <v>1</v>
      </c>
      <c r="AG26" s="993">
        <v>1</v>
      </c>
      <c r="AH26" s="994"/>
      <c r="AI26" s="435"/>
      <c r="AJ26" s="435"/>
      <c r="AK26" s="435"/>
      <c r="AL26" s="435"/>
      <c r="AM26" s="435"/>
      <c r="AN26" s="45"/>
      <c r="AO26" s="435"/>
      <c r="AP26" s="435"/>
      <c r="AQ26" s="435"/>
      <c r="AR26" s="435"/>
      <c r="AS26" s="435"/>
      <c r="AT26" s="45"/>
      <c r="AU26" s="435"/>
      <c r="AV26" s="994"/>
      <c r="AW26" s="435"/>
      <c r="AX26" s="435"/>
      <c r="AY26" s="45"/>
      <c r="AZ26" s="435"/>
      <c r="BA26" s="435"/>
      <c r="BB26" s="435"/>
      <c r="BC26" s="435"/>
      <c r="BD26" s="435"/>
      <c r="BE26" s="435"/>
      <c r="BF26" s="45"/>
      <c r="BG26" s="435"/>
      <c r="BH26" s="45"/>
      <c r="BI26" s="435"/>
      <c r="BJ26" s="435"/>
      <c r="BK26" s="435"/>
      <c r="BL26" s="995"/>
      <c r="BM26" s="453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731"/>
      <c r="CB26" s="2"/>
    </row>
    <row r="27" spans="1:80" ht="12.75">
      <c r="A27" s="548" t="s">
        <v>399</v>
      </c>
      <c r="B27" s="14"/>
      <c r="C27" s="14"/>
      <c r="D27" s="14"/>
      <c r="E27" s="73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46"/>
      <c r="Q27" s="14"/>
      <c r="R27" s="14"/>
      <c r="S27" s="14"/>
      <c r="T27" s="14"/>
      <c r="U27" s="14"/>
      <c r="V27" s="14"/>
      <c r="W27" s="14"/>
      <c r="X27" s="14"/>
      <c r="Y27" s="14"/>
      <c r="Z27" s="14">
        <v>1</v>
      </c>
      <c r="AA27" s="14"/>
      <c r="AB27" s="14"/>
      <c r="AC27" s="14">
        <v>1</v>
      </c>
      <c r="AD27" s="14"/>
      <c r="AE27" s="447"/>
      <c r="AF27" s="447">
        <v>1</v>
      </c>
      <c r="AG27" s="993">
        <v>1</v>
      </c>
      <c r="AH27" s="994"/>
      <c r="AI27" s="435"/>
      <c r="AJ27" s="435"/>
      <c r="AK27" s="435"/>
      <c r="AL27" s="435"/>
      <c r="AM27" s="435"/>
      <c r="AN27" s="45"/>
      <c r="AO27" s="435"/>
      <c r="AP27" s="435">
        <v>1</v>
      </c>
      <c r="AQ27" s="435"/>
      <c r="AR27" s="435"/>
      <c r="AS27" s="435"/>
      <c r="AT27" s="45"/>
      <c r="AU27" s="435"/>
      <c r="AV27" s="994"/>
      <c r="AW27" s="435"/>
      <c r="AX27" s="435">
        <v>1</v>
      </c>
      <c r="AY27" s="45"/>
      <c r="AZ27" s="435"/>
      <c r="BA27" s="435"/>
      <c r="BB27" s="435"/>
      <c r="BC27" s="435"/>
      <c r="BD27" s="435"/>
      <c r="BE27" s="435"/>
      <c r="BF27" s="45"/>
      <c r="BG27" s="435"/>
      <c r="BH27" s="45"/>
      <c r="BI27" s="435"/>
      <c r="BJ27" s="435"/>
      <c r="BK27" s="435"/>
      <c r="BL27" s="995"/>
      <c r="BM27" s="453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731"/>
      <c r="CB27" s="2"/>
    </row>
    <row r="28" spans="1:80" ht="12.75">
      <c r="A28" s="548" t="s">
        <v>400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734">
        <v>1</v>
      </c>
      <c r="N28" s="14"/>
      <c r="O28" s="14"/>
      <c r="P28" s="446">
        <v>1</v>
      </c>
      <c r="Q28" s="14"/>
      <c r="R28" s="14"/>
      <c r="S28" s="14"/>
      <c r="T28" s="14">
        <v>1</v>
      </c>
      <c r="U28" s="14"/>
      <c r="V28" s="14">
        <v>1</v>
      </c>
      <c r="W28" s="14"/>
      <c r="X28" s="14">
        <v>1</v>
      </c>
      <c r="Y28" s="14"/>
      <c r="Z28" s="14"/>
      <c r="AA28" s="14"/>
      <c r="AB28" s="14"/>
      <c r="AC28" s="14"/>
      <c r="AD28" s="14"/>
      <c r="AE28" s="447"/>
      <c r="AF28" s="447">
        <v>1</v>
      </c>
      <c r="AG28" s="993"/>
      <c r="AH28" s="994"/>
      <c r="AI28" s="435"/>
      <c r="AJ28" s="435"/>
      <c r="AK28" s="435"/>
      <c r="AL28" s="435"/>
      <c r="AM28" s="435"/>
      <c r="AN28" s="45"/>
      <c r="AO28" s="435"/>
      <c r="AP28" s="435"/>
      <c r="AQ28" s="435"/>
      <c r="AR28" s="435"/>
      <c r="AS28" s="435"/>
      <c r="AT28" s="45"/>
      <c r="AU28" s="435">
        <v>1</v>
      </c>
      <c r="AV28" s="994"/>
      <c r="AW28" s="435"/>
      <c r="AX28" s="435"/>
      <c r="AY28" s="45"/>
      <c r="AZ28" s="435"/>
      <c r="BA28" s="435"/>
      <c r="BB28" s="435"/>
      <c r="BC28" s="435"/>
      <c r="BD28" s="435"/>
      <c r="BE28" s="435"/>
      <c r="BF28" s="45">
        <v>1</v>
      </c>
      <c r="BG28" s="435"/>
      <c r="BH28" s="45"/>
      <c r="BI28" s="435"/>
      <c r="BJ28" s="435"/>
      <c r="BK28" s="435"/>
      <c r="BL28" s="995"/>
      <c r="BM28" s="453"/>
      <c r="BN28" s="10">
        <v>1</v>
      </c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731"/>
      <c r="CB28" s="2"/>
    </row>
    <row r="29" spans="1:80" ht="12.75">
      <c r="A29" s="548" t="s">
        <v>401</v>
      </c>
      <c r="B29" s="734">
        <v>1</v>
      </c>
      <c r="C29" s="14"/>
      <c r="D29" s="14">
        <v>1</v>
      </c>
      <c r="E29" s="14"/>
      <c r="F29" s="14">
        <v>1</v>
      </c>
      <c r="G29" s="14"/>
      <c r="H29" s="14"/>
      <c r="I29" s="14"/>
      <c r="J29" s="14">
        <v>1</v>
      </c>
      <c r="K29" s="14">
        <v>1</v>
      </c>
      <c r="L29" s="14"/>
      <c r="M29" s="14">
        <v>1</v>
      </c>
      <c r="N29" s="14"/>
      <c r="O29" s="14"/>
      <c r="P29" s="446"/>
      <c r="Q29" s="14"/>
      <c r="R29" s="14"/>
      <c r="S29" s="14"/>
      <c r="T29" s="14"/>
      <c r="U29" s="14">
        <v>1</v>
      </c>
      <c r="V29" s="14">
        <v>1</v>
      </c>
      <c r="W29" s="14"/>
      <c r="X29" s="14">
        <v>1</v>
      </c>
      <c r="Y29" s="14"/>
      <c r="Z29" s="14"/>
      <c r="AA29" s="14">
        <v>1</v>
      </c>
      <c r="AB29" s="14">
        <v>1</v>
      </c>
      <c r="AC29" s="14"/>
      <c r="AD29" s="14"/>
      <c r="AE29" s="447"/>
      <c r="AF29" s="447"/>
      <c r="AG29" s="993"/>
      <c r="AH29" s="994">
        <v>1</v>
      </c>
      <c r="AI29" s="435"/>
      <c r="AJ29" s="435"/>
      <c r="AK29" s="435"/>
      <c r="AL29" s="435"/>
      <c r="AM29" s="435">
        <v>1</v>
      </c>
      <c r="AN29" s="45"/>
      <c r="AO29" s="435"/>
      <c r="AP29" s="435"/>
      <c r="AQ29" s="435"/>
      <c r="AR29" s="435"/>
      <c r="AS29" s="435"/>
      <c r="AT29" s="45"/>
      <c r="AU29" s="435"/>
      <c r="AV29" s="994"/>
      <c r="AW29" s="435"/>
      <c r="AX29" s="435"/>
      <c r="AY29" s="45"/>
      <c r="AZ29" s="435"/>
      <c r="BA29" s="435"/>
      <c r="BB29" s="435">
        <v>1</v>
      </c>
      <c r="BC29" s="435"/>
      <c r="BD29" s="435"/>
      <c r="BE29" s="435">
        <v>1</v>
      </c>
      <c r="BF29" s="45">
        <v>1</v>
      </c>
      <c r="BG29" s="435"/>
      <c r="BH29" s="45"/>
      <c r="BI29" s="435"/>
      <c r="BJ29" s="435"/>
      <c r="BK29" s="435"/>
      <c r="BL29" s="995"/>
      <c r="BM29" s="453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>
        <v>1</v>
      </c>
      <c r="BZ29" s="10"/>
      <c r="CA29" s="731"/>
      <c r="CB29" s="2"/>
    </row>
    <row r="30" spans="1:80" ht="12.75">
      <c r="A30" s="548" t="s">
        <v>568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4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47"/>
      <c r="AF30" s="447"/>
      <c r="AG30" s="993"/>
      <c r="AH30" s="994"/>
      <c r="AI30" s="435"/>
      <c r="AJ30" s="435"/>
      <c r="AK30" s="435"/>
      <c r="AL30" s="435"/>
      <c r="AM30" s="435"/>
      <c r="AN30" s="45"/>
      <c r="AO30" s="435"/>
      <c r="AP30" s="435"/>
      <c r="AQ30" s="435"/>
      <c r="AR30" s="435"/>
      <c r="AS30" s="435"/>
      <c r="AT30" s="45"/>
      <c r="AU30" s="435"/>
      <c r="AV30" s="994"/>
      <c r="AW30" s="435"/>
      <c r="AX30" s="435"/>
      <c r="AY30" s="45"/>
      <c r="AZ30" s="435"/>
      <c r="BA30" s="435"/>
      <c r="BB30" s="435"/>
      <c r="BC30" s="435"/>
      <c r="BD30" s="435"/>
      <c r="BE30" s="435"/>
      <c r="BF30" s="45"/>
      <c r="BG30" s="435"/>
      <c r="BH30" s="45"/>
      <c r="BI30" s="435"/>
      <c r="BJ30" s="435"/>
      <c r="BK30" s="435"/>
      <c r="BL30" s="995"/>
      <c r="BM30" s="453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734">
        <v>1</v>
      </c>
      <c r="BZ30" s="10"/>
      <c r="CA30" s="731"/>
      <c r="CB30" s="2"/>
    </row>
    <row r="31" spans="1:80" ht="12.75">
      <c r="A31" s="548" t="s">
        <v>402</v>
      </c>
      <c r="B31" s="14"/>
      <c r="C31" s="14"/>
      <c r="D31" s="14"/>
      <c r="E31" s="14"/>
      <c r="F31" s="14"/>
      <c r="G31" s="734">
        <v>1</v>
      </c>
      <c r="H31" s="14"/>
      <c r="I31" s="14"/>
      <c r="J31" s="14"/>
      <c r="K31" s="14"/>
      <c r="L31" s="14"/>
      <c r="M31" s="14"/>
      <c r="N31" s="14"/>
      <c r="O31" s="14"/>
      <c r="P31" s="446"/>
      <c r="Q31" s="14"/>
      <c r="R31" s="14"/>
      <c r="S31" s="14"/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/>
      <c r="Z31" s="14"/>
      <c r="AA31" s="14"/>
      <c r="AB31" s="14"/>
      <c r="AC31" s="14"/>
      <c r="AD31" s="14"/>
      <c r="AE31" s="447"/>
      <c r="AF31" s="447"/>
      <c r="AG31" s="993"/>
      <c r="AH31" s="994"/>
      <c r="AI31" s="435"/>
      <c r="AJ31" s="435"/>
      <c r="AK31" s="435"/>
      <c r="AL31" s="435"/>
      <c r="AM31" s="435"/>
      <c r="AN31" s="45"/>
      <c r="AO31" s="435"/>
      <c r="AP31" s="435"/>
      <c r="AQ31" s="435"/>
      <c r="AR31" s="435"/>
      <c r="AS31" s="435"/>
      <c r="AT31" s="45"/>
      <c r="AU31" s="435"/>
      <c r="AV31" s="994"/>
      <c r="AW31" s="435"/>
      <c r="AX31" s="435">
        <v>1</v>
      </c>
      <c r="AY31" s="45"/>
      <c r="AZ31" s="435"/>
      <c r="BA31" s="435">
        <v>1</v>
      </c>
      <c r="BB31" s="435"/>
      <c r="BC31" s="435">
        <v>1</v>
      </c>
      <c r="BD31" s="435"/>
      <c r="BE31" s="435"/>
      <c r="BF31" s="45">
        <v>1</v>
      </c>
      <c r="BG31" s="435">
        <v>1</v>
      </c>
      <c r="BH31" s="45"/>
      <c r="BI31" s="435"/>
      <c r="BJ31" s="435"/>
      <c r="BK31" s="435"/>
      <c r="BL31" s="995"/>
      <c r="BM31" s="453"/>
      <c r="BN31" s="10"/>
      <c r="BO31" s="10"/>
      <c r="BP31" s="10"/>
      <c r="BQ31" s="10"/>
      <c r="BR31" s="10"/>
      <c r="BS31" s="10"/>
      <c r="BT31" s="10">
        <v>1</v>
      </c>
      <c r="BU31" s="10"/>
      <c r="BV31" s="10"/>
      <c r="BW31" s="10"/>
      <c r="BX31" s="10"/>
      <c r="BY31" s="10">
        <v>1</v>
      </c>
      <c r="BZ31" s="10"/>
      <c r="CA31" s="731"/>
      <c r="CB31" s="2"/>
    </row>
    <row r="32" spans="1:80" ht="12.75">
      <c r="A32" s="544" t="s">
        <v>576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5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730">
        <v>1</v>
      </c>
      <c r="AG32" s="436"/>
      <c r="AH32" s="994"/>
      <c r="AI32" s="435"/>
      <c r="AJ32" s="435"/>
      <c r="AK32" s="435"/>
      <c r="AL32" s="435"/>
      <c r="AM32" s="435"/>
      <c r="AN32" s="45"/>
      <c r="AO32" s="435"/>
      <c r="AP32" s="435"/>
      <c r="AQ32" s="435"/>
      <c r="AR32" s="435"/>
      <c r="AS32" s="435"/>
      <c r="AT32" s="45"/>
      <c r="AU32" s="435"/>
      <c r="AV32" s="994"/>
      <c r="AW32" s="435"/>
      <c r="AX32" s="435"/>
      <c r="AY32" s="45"/>
      <c r="AZ32" s="435"/>
      <c r="BA32" s="435"/>
      <c r="BB32" s="435"/>
      <c r="BC32" s="435"/>
      <c r="BD32" s="435"/>
      <c r="BE32" s="435"/>
      <c r="BF32" s="45"/>
      <c r="BG32" s="435"/>
      <c r="BH32" s="45"/>
      <c r="BI32" s="435"/>
      <c r="BJ32" s="435"/>
      <c r="BK32" s="435"/>
      <c r="BL32" s="995"/>
      <c r="BM32" s="453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731"/>
      <c r="CB32" s="2"/>
    </row>
    <row r="33" spans="1:80" ht="12.75">
      <c r="A33" s="548" t="s">
        <v>584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4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7"/>
      <c r="AF33" s="14"/>
      <c r="AG33" s="998">
        <v>1</v>
      </c>
      <c r="AH33" s="435"/>
      <c r="AI33" s="435"/>
      <c r="AJ33" s="435"/>
      <c r="AK33" s="435"/>
      <c r="AL33" s="435"/>
      <c r="AM33" s="435"/>
      <c r="AN33" s="45"/>
      <c r="AO33" s="435"/>
      <c r="AP33" s="435"/>
      <c r="AQ33" s="435"/>
      <c r="AR33" s="435"/>
      <c r="AS33" s="435"/>
      <c r="AT33" s="45"/>
      <c r="AU33" s="435"/>
      <c r="AV33" s="994"/>
      <c r="AW33" s="435"/>
      <c r="AX33" s="435"/>
      <c r="AY33" s="45"/>
      <c r="AZ33" s="435"/>
      <c r="BA33" s="435"/>
      <c r="BB33" s="435"/>
      <c r="BC33" s="435"/>
      <c r="BD33" s="435"/>
      <c r="BE33" s="435"/>
      <c r="BF33" s="45"/>
      <c r="BG33" s="435"/>
      <c r="BH33" s="45"/>
      <c r="BI33" s="435"/>
      <c r="BJ33" s="435"/>
      <c r="BK33" s="435"/>
      <c r="BL33" s="995"/>
      <c r="BM33" s="453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731"/>
      <c r="CB33" s="2"/>
    </row>
    <row r="34" spans="1:80" ht="12.75">
      <c r="A34" s="544" t="s">
        <v>535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53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731"/>
      <c r="AF34" s="14"/>
      <c r="AG34" s="998">
        <v>1</v>
      </c>
      <c r="AH34" s="435"/>
      <c r="AI34" s="435"/>
      <c r="AJ34" s="435"/>
      <c r="AK34" s="435"/>
      <c r="AL34" s="435"/>
      <c r="AM34" s="435"/>
      <c r="AN34" s="45"/>
      <c r="AO34" s="435"/>
      <c r="AP34" s="435"/>
      <c r="AQ34" s="435"/>
      <c r="AR34" s="435"/>
      <c r="AS34" s="435"/>
      <c r="AT34" s="45"/>
      <c r="AU34" s="435"/>
      <c r="AV34" s="994"/>
      <c r="AW34" s="435"/>
      <c r="AX34" s="435"/>
      <c r="AY34" s="45"/>
      <c r="AZ34" s="435"/>
      <c r="BA34" s="435"/>
      <c r="BB34" s="435"/>
      <c r="BC34" s="435"/>
      <c r="BD34" s="435"/>
      <c r="BE34" s="435"/>
      <c r="BF34" s="45"/>
      <c r="BG34" s="435"/>
      <c r="BH34" s="45"/>
      <c r="BI34" s="435"/>
      <c r="BJ34" s="435"/>
      <c r="BK34" s="435"/>
      <c r="BL34" s="995"/>
      <c r="BM34" s="453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731"/>
      <c r="CB34" s="2"/>
    </row>
    <row r="35" spans="1:80" ht="12.75">
      <c r="A35" s="544" t="s">
        <v>544</v>
      </c>
      <c r="B35" s="10"/>
      <c r="C35" s="10"/>
      <c r="D35" s="10"/>
      <c r="E35" s="10"/>
      <c r="F35" s="10"/>
      <c r="G35" s="734">
        <v>1</v>
      </c>
      <c r="H35" s="10"/>
      <c r="I35" s="10"/>
      <c r="J35" s="10"/>
      <c r="K35" s="10"/>
      <c r="L35" s="10"/>
      <c r="M35" s="10"/>
      <c r="N35" s="10"/>
      <c r="O35" s="10"/>
      <c r="P35" s="45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731"/>
      <c r="AF35" s="447"/>
      <c r="AG35" s="993"/>
      <c r="AH35" s="994"/>
      <c r="AI35" s="435"/>
      <c r="AJ35" s="435"/>
      <c r="AK35" s="435"/>
      <c r="AL35" s="435"/>
      <c r="AM35" s="435"/>
      <c r="AN35" s="45"/>
      <c r="AO35" s="435"/>
      <c r="AP35" s="435"/>
      <c r="AQ35" s="435"/>
      <c r="AR35" s="435"/>
      <c r="AS35" s="435"/>
      <c r="AT35" s="45"/>
      <c r="AU35" s="435"/>
      <c r="AV35" s="994"/>
      <c r="AW35" s="435"/>
      <c r="AX35" s="435"/>
      <c r="AY35" s="45"/>
      <c r="AZ35" s="435"/>
      <c r="BA35" s="435"/>
      <c r="BB35" s="435"/>
      <c r="BC35" s="435"/>
      <c r="BD35" s="435"/>
      <c r="BE35" s="435"/>
      <c r="BF35" s="45"/>
      <c r="BG35" s="435"/>
      <c r="BH35" s="45"/>
      <c r="BI35" s="435"/>
      <c r="BJ35" s="435"/>
      <c r="BK35" s="435"/>
      <c r="BL35" s="995"/>
      <c r="BM35" s="453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731"/>
      <c r="CB35" s="2"/>
    </row>
    <row r="36" spans="1:80" ht="12.75">
      <c r="A36" s="544" t="s">
        <v>406</v>
      </c>
      <c r="B36" s="10"/>
      <c r="C36" s="734">
        <v>1</v>
      </c>
      <c r="D36" s="10">
        <v>1</v>
      </c>
      <c r="E36" s="10"/>
      <c r="F36" s="10">
        <v>1</v>
      </c>
      <c r="G36" s="10">
        <v>1</v>
      </c>
      <c r="H36" s="10"/>
      <c r="I36" s="10"/>
      <c r="J36" s="10">
        <v>1</v>
      </c>
      <c r="K36" s="10">
        <v>1</v>
      </c>
      <c r="L36" s="10"/>
      <c r="M36" s="10">
        <v>1</v>
      </c>
      <c r="N36" s="10"/>
      <c r="O36" s="10"/>
      <c r="P36" s="453">
        <v>1</v>
      </c>
      <c r="Q36" s="10"/>
      <c r="R36" s="10"/>
      <c r="S36" s="10">
        <v>1</v>
      </c>
      <c r="T36" s="10"/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/>
      <c r="AD36" s="10">
        <v>1</v>
      </c>
      <c r="AE36" s="731">
        <v>1</v>
      </c>
      <c r="AF36" s="731"/>
      <c r="AG36" s="993"/>
      <c r="AH36" s="994"/>
      <c r="AI36" s="435"/>
      <c r="AJ36" s="435"/>
      <c r="AK36" s="435">
        <v>1</v>
      </c>
      <c r="AL36" s="435"/>
      <c r="AM36" s="435">
        <v>1</v>
      </c>
      <c r="AN36" s="45"/>
      <c r="AO36" s="435">
        <v>1</v>
      </c>
      <c r="AP36" s="435">
        <v>1</v>
      </c>
      <c r="AQ36" s="435">
        <v>1</v>
      </c>
      <c r="AR36" s="435">
        <v>1</v>
      </c>
      <c r="AS36" s="435"/>
      <c r="AT36" s="45">
        <v>1</v>
      </c>
      <c r="AU36" s="435">
        <v>1</v>
      </c>
      <c r="AV36" s="994"/>
      <c r="AW36" s="435"/>
      <c r="AX36" s="435"/>
      <c r="AY36" s="45">
        <v>1</v>
      </c>
      <c r="AZ36" s="435">
        <v>1</v>
      </c>
      <c r="BA36" s="435"/>
      <c r="BB36" s="435">
        <v>1</v>
      </c>
      <c r="BC36" s="435">
        <v>1</v>
      </c>
      <c r="BD36" s="435"/>
      <c r="BE36" s="435"/>
      <c r="BF36" s="45">
        <v>1</v>
      </c>
      <c r="BG36" s="435">
        <v>1</v>
      </c>
      <c r="BH36" s="45"/>
      <c r="BI36" s="435"/>
      <c r="BJ36" s="435"/>
      <c r="BK36" s="435"/>
      <c r="BL36" s="995"/>
      <c r="BM36" s="453"/>
      <c r="BN36" s="10"/>
      <c r="BO36" s="10"/>
      <c r="BP36" s="10"/>
      <c r="BQ36" s="10">
        <v>1</v>
      </c>
      <c r="BR36" s="10"/>
      <c r="BS36" s="10"/>
      <c r="BT36" s="10"/>
      <c r="BU36" s="10"/>
      <c r="BV36" s="10"/>
      <c r="BW36" s="10"/>
      <c r="BX36" s="10">
        <v>1</v>
      </c>
      <c r="BY36" s="10"/>
      <c r="BZ36" s="10"/>
      <c r="CA36" s="731">
        <v>1</v>
      </c>
      <c r="CB36" s="2"/>
    </row>
    <row r="37" spans="1:80" ht="12.75">
      <c r="A37" s="544" t="s">
        <v>575</v>
      </c>
      <c r="B37" s="10"/>
      <c r="C37" s="734">
        <v>1</v>
      </c>
      <c r="D37" s="10">
        <v>1</v>
      </c>
      <c r="E37" s="10">
        <v>1</v>
      </c>
      <c r="F37" s="10">
        <v>1</v>
      </c>
      <c r="G37" s="10">
        <v>1</v>
      </c>
      <c r="H37" s="10"/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453">
        <v>1</v>
      </c>
      <c r="Q37" s="10"/>
      <c r="R37" s="10"/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/>
      <c r="AE37" s="731">
        <v>1</v>
      </c>
      <c r="AF37" s="731">
        <v>1</v>
      </c>
      <c r="AG37" s="993">
        <v>1</v>
      </c>
      <c r="AH37" s="994">
        <v>1</v>
      </c>
      <c r="AI37" s="435">
        <v>1</v>
      </c>
      <c r="AJ37" s="435">
        <v>1</v>
      </c>
      <c r="AK37" s="435">
        <v>1</v>
      </c>
      <c r="AL37" s="435"/>
      <c r="AM37" s="435">
        <v>1</v>
      </c>
      <c r="AN37" s="45">
        <v>1</v>
      </c>
      <c r="AO37" s="435">
        <v>1</v>
      </c>
      <c r="AP37" s="435">
        <v>1</v>
      </c>
      <c r="AQ37" s="435">
        <v>1</v>
      </c>
      <c r="AR37" s="435">
        <v>1</v>
      </c>
      <c r="AS37" s="435">
        <v>1</v>
      </c>
      <c r="AT37" s="45">
        <v>1</v>
      </c>
      <c r="AU37" s="435"/>
      <c r="AV37" s="994">
        <v>1</v>
      </c>
      <c r="AW37" s="435">
        <v>1</v>
      </c>
      <c r="AX37" s="435">
        <v>1</v>
      </c>
      <c r="AY37" s="45">
        <v>1</v>
      </c>
      <c r="AZ37" s="435"/>
      <c r="BA37" s="435">
        <v>1</v>
      </c>
      <c r="BB37" s="435">
        <v>1</v>
      </c>
      <c r="BC37" s="435">
        <v>1</v>
      </c>
      <c r="BD37" s="435">
        <v>1</v>
      </c>
      <c r="BE37" s="435">
        <v>1</v>
      </c>
      <c r="BF37" s="45"/>
      <c r="BG37" s="435"/>
      <c r="BH37" s="45"/>
      <c r="BI37" s="435">
        <v>1</v>
      </c>
      <c r="BJ37" s="435">
        <v>1</v>
      </c>
      <c r="BK37" s="435"/>
      <c r="BL37" s="995">
        <v>1</v>
      </c>
      <c r="BM37" s="453">
        <v>1</v>
      </c>
      <c r="BN37" s="10"/>
      <c r="BO37" s="10"/>
      <c r="BP37" s="10"/>
      <c r="BQ37" s="10"/>
      <c r="BR37" s="10"/>
      <c r="BS37" s="10"/>
      <c r="BT37" s="10">
        <v>1</v>
      </c>
      <c r="BU37" s="10"/>
      <c r="BV37" s="10">
        <v>1</v>
      </c>
      <c r="BW37" s="10"/>
      <c r="BX37" s="10">
        <v>1</v>
      </c>
      <c r="BY37" s="10"/>
      <c r="BZ37" s="10">
        <v>1</v>
      </c>
      <c r="CA37" s="731">
        <v>1</v>
      </c>
      <c r="CB37" s="2"/>
    </row>
    <row r="38" spans="1:80" ht="12.75">
      <c r="A38" s="544" t="s">
        <v>583</v>
      </c>
      <c r="B38" s="10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53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731"/>
      <c r="AF38" s="731"/>
      <c r="AG38" s="993"/>
      <c r="AH38" s="994"/>
      <c r="AI38" s="435"/>
      <c r="AJ38" s="435"/>
      <c r="AK38" s="435"/>
      <c r="AL38" s="435"/>
      <c r="AM38" s="435"/>
      <c r="AN38" s="45"/>
      <c r="AO38" s="435"/>
      <c r="AP38" s="435"/>
      <c r="AQ38" s="435"/>
      <c r="AR38" s="435"/>
      <c r="AS38" s="435"/>
      <c r="AT38" s="45"/>
      <c r="AU38" s="435"/>
      <c r="AV38" s="994"/>
      <c r="AW38" s="435"/>
      <c r="AX38" s="435"/>
      <c r="AY38" s="45"/>
      <c r="AZ38" s="435"/>
      <c r="BA38" s="435"/>
      <c r="BB38" s="435"/>
      <c r="BC38" s="435"/>
      <c r="BD38" s="435"/>
      <c r="BE38" s="435"/>
      <c r="BF38" s="45"/>
      <c r="BG38" s="435"/>
      <c r="BH38" s="45"/>
      <c r="BI38" s="435"/>
      <c r="BJ38" s="435"/>
      <c r="BK38" s="435"/>
      <c r="BL38" s="995"/>
      <c r="BM38" s="453"/>
      <c r="BN38" s="10"/>
      <c r="BO38" s="10"/>
      <c r="BP38" s="10"/>
      <c r="BQ38" s="10"/>
      <c r="BR38" s="734">
        <v>1</v>
      </c>
      <c r="BS38" s="10"/>
      <c r="BT38" s="10"/>
      <c r="BU38" s="10"/>
      <c r="BV38" s="10">
        <v>1</v>
      </c>
      <c r="BW38" s="10"/>
      <c r="BX38" s="10"/>
      <c r="BY38" s="10"/>
      <c r="BZ38" s="10"/>
      <c r="CA38" s="731"/>
      <c r="CB38" s="2"/>
    </row>
    <row r="39" spans="1:80" ht="12.75">
      <c r="A39" s="544" t="s">
        <v>536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45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731"/>
      <c r="AF39" s="447"/>
      <c r="AG39" s="993"/>
      <c r="AH39" s="994"/>
      <c r="AI39" s="435"/>
      <c r="AJ39" s="435"/>
      <c r="AK39" s="435"/>
      <c r="AL39" s="435"/>
      <c r="AM39" s="435"/>
      <c r="AN39" s="45"/>
      <c r="AO39" s="996">
        <v>1</v>
      </c>
      <c r="AP39" s="435"/>
      <c r="AQ39" s="435"/>
      <c r="AR39" s="435"/>
      <c r="AS39" s="435">
        <v>1</v>
      </c>
      <c r="AT39" s="45"/>
      <c r="AU39" s="435"/>
      <c r="AV39" s="994"/>
      <c r="AW39" s="435"/>
      <c r="AX39" s="435"/>
      <c r="AY39" s="45"/>
      <c r="AZ39" s="435">
        <v>1</v>
      </c>
      <c r="BA39" s="435"/>
      <c r="BB39" s="435"/>
      <c r="BC39" s="435"/>
      <c r="BD39" s="435"/>
      <c r="BE39" s="435"/>
      <c r="BF39" s="45"/>
      <c r="BG39" s="435"/>
      <c r="BH39" s="45"/>
      <c r="BI39" s="435"/>
      <c r="BJ39" s="435"/>
      <c r="BK39" s="435">
        <v>1</v>
      </c>
      <c r="BL39" s="995">
        <v>1</v>
      </c>
      <c r="BM39" s="453"/>
      <c r="BN39" s="10"/>
      <c r="BO39" s="10"/>
      <c r="BP39" s="10"/>
      <c r="BQ39" s="10"/>
      <c r="BR39" s="10"/>
      <c r="BS39" s="10"/>
      <c r="BT39" s="10"/>
      <c r="BU39" s="10"/>
      <c r="BV39" s="10">
        <v>1</v>
      </c>
      <c r="BW39" s="10">
        <v>1</v>
      </c>
      <c r="BX39" s="10"/>
      <c r="BY39" s="10">
        <v>1</v>
      </c>
      <c r="BZ39" s="10"/>
      <c r="CA39" s="731">
        <v>1</v>
      </c>
      <c r="CB39" s="2"/>
    </row>
    <row r="40" spans="1:80" ht="12.75">
      <c r="A40" s="544" t="s">
        <v>27</v>
      </c>
      <c r="B40" s="10"/>
      <c r="C40" s="10"/>
      <c r="D40" s="10"/>
      <c r="E40" s="10"/>
      <c r="F40" s="10"/>
      <c r="G40" s="734">
        <v>1</v>
      </c>
      <c r="H40" s="10"/>
      <c r="I40" s="10"/>
      <c r="J40" s="10"/>
      <c r="K40" s="10"/>
      <c r="L40" s="10"/>
      <c r="M40" s="10">
        <v>1</v>
      </c>
      <c r="N40" s="10"/>
      <c r="O40" s="10">
        <v>1</v>
      </c>
      <c r="P40" s="453">
        <v>1</v>
      </c>
      <c r="Q40" s="10">
        <v>1</v>
      </c>
      <c r="R40" s="10"/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731">
        <v>1</v>
      </c>
      <c r="AF40" s="731">
        <v>1</v>
      </c>
      <c r="AG40" s="993">
        <v>1</v>
      </c>
      <c r="AH40" s="994">
        <v>1</v>
      </c>
      <c r="AI40" s="435">
        <v>1</v>
      </c>
      <c r="AJ40" s="435">
        <v>1</v>
      </c>
      <c r="AK40" s="435">
        <v>1</v>
      </c>
      <c r="AL40" s="435"/>
      <c r="AM40" s="435">
        <v>1</v>
      </c>
      <c r="AN40" s="45">
        <v>1</v>
      </c>
      <c r="AO40" s="435">
        <v>1</v>
      </c>
      <c r="AP40" s="435">
        <v>1</v>
      </c>
      <c r="AQ40" s="435">
        <v>1</v>
      </c>
      <c r="AR40" s="435">
        <v>1</v>
      </c>
      <c r="AS40" s="435">
        <v>1</v>
      </c>
      <c r="AT40" s="45">
        <v>1</v>
      </c>
      <c r="AU40" s="435"/>
      <c r="AV40" s="994">
        <v>1</v>
      </c>
      <c r="AW40" s="435">
        <v>1</v>
      </c>
      <c r="AX40" s="435">
        <v>1</v>
      </c>
      <c r="AY40" s="45">
        <v>1</v>
      </c>
      <c r="AZ40" s="435">
        <v>1</v>
      </c>
      <c r="BA40" s="435">
        <v>1</v>
      </c>
      <c r="BB40" s="435">
        <v>1</v>
      </c>
      <c r="BC40" s="435">
        <v>1</v>
      </c>
      <c r="BD40" s="435">
        <v>1</v>
      </c>
      <c r="BE40" s="435">
        <v>1</v>
      </c>
      <c r="BF40" s="45">
        <v>1</v>
      </c>
      <c r="BG40" s="435">
        <v>1</v>
      </c>
      <c r="BH40" s="45"/>
      <c r="BI40" s="435">
        <v>1</v>
      </c>
      <c r="BJ40" s="435">
        <v>1</v>
      </c>
      <c r="BK40" s="435">
        <v>1</v>
      </c>
      <c r="BL40" s="995">
        <v>1</v>
      </c>
      <c r="BM40" s="453">
        <v>1</v>
      </c>
      <c r="BN40" s="10"/>
      <c r="BO40" s="435">
        <v>1</v>
      </c>
      <c r="BP40" s="10"/>
      <c r="BQ40" s="10"/>
      <c r="BR40" s="10"/>
      <c r="BS40" s="10"/>
      <c r="BT40" s="10"/>
      <c r="BU40" s="10"/>
      <c r="BV40" s="10"/>
      <c r="BW40" s="10"/>
      <c r="BX40" s="10">
        <v>1</v>
      </c>
      <c r="BY40" s="10"/>
      <c r="BZ40" s="10">
        <v>1</v>
      </c>
      <c r="CA40" s="731">
        <v>1</v>
      </c>
      <c r="CB40" s="2"/>
    </row>
    <row r="41" spans="1:80" ht="12.75">
      <c r="A41" s="544" t="s">
        <v>574</v>
      </c>
      <c r="B41" s="10"/>
      <c r="C41" s="10"/>
      <c r="D41" s="10"/>
      <c r="E41" s="10"/>
      <c r="F41" s="10"/>
      <c r="G41" s="10"/>
      <c r="H41" s="10"/>
      <c r="I41" s="10"/>
      <c r="J41" s="734">
        <v>1</v>
      </c>
      <c r="K41" s="10">
        <v>1</v>
      </c>
      <c r="L41" s="10"/>
      <c r="M41" s="10">
        <v>1</v>
      </c>
      <c r="N41" s="10"/>
      <c r="O41" s="10"/>
      <c r="P41" s="453">
        <v>1</v>
      </c>
      <c r="Q41" s="10"/>
      <c r="R41" s="10"/>
      <c r="S41" s="10"/>
      <c r="T41" s="10"/>
      <c r="U41" s="10">
        <v>1</v>
      </c>
      <c r="V41" s="10"/>
      <c r="W41" s="10">
        <v>1</v>
      </c>
      <c r="X41" s="10">
        <v>1</v>
      </c>
      <c r="Y41" s="10">
        <v>1</v>
      </c>
      <c r="Z41" s="10"/>
      <c r="AA41" s="10">
        <v>1</v>
      </c>
      <c r="AB41" s="10">
        <v>1</v>
      </c>
      <c r="AC41" s="10"/>
      <c r="AD41" s="10"/>
      <c r="AE41" s="731"/>
      <c r="AF41" s="731"/>
      <c r="AG41" s="993"/>
      <c r="AH41" s="994"/>
      <c r="AI41" s="435"/>
      <c r="AJ41" s="435"/>
      <c r="AK41" s="435"/>
      <c r="AL41" s="435"/>
      <c r="AM41" s="435">
        <v>1</v>
      </c>
      <c r="AN41" s="45">
        <v>1</v>
      </c>
      <c r="AO41" s="435">
        <v>1</v>
      </c>
      <c r="AP41" s="435">
        <v>1</v>
      </c>
      <c r="AQ41" s="435">
        <v>1</v>
      </c>
      <c r="AR41" s="435">
        <v>1</v>
      </c>
      <c r="AS41" s="435">
        <v>1</v>
      </c>
      <c r="AT41" s="45"/>
      <c r="AU41" s="435"/>
      <c r="AV41" s="994"/>
      <c r="AW41" s="435"/>
      <c r="AX41" s="435"/>
      <c r="AY41" s="45"/>
      <c r="AZ41" s="435"/>
      <c r="BA41" s="435"/>
      <c r="BB41" s="435"/>
      <c r="BC41" s="435">
        <v>1</v>
      </c>
      <c r="BD41" s="435"/>
      <c r="BE41" s="435"/>
      <c r="BF41" s="45"/>
      <c r="BG41" s="435"/>
      <c r="BH41" s="45"/>
      <c r="BI41" s="435"/>
      <c r="BJ41" s="435"/>
      <c r="BK41" s="435">
        <v>1</v>
      </c>
      <c r="BL41" s="995"/>
      <c r="BM41" s="453"/>
      <c r="BN41" s="10"/>
      <c r="BO41" s="10"/>
      <c r="BP41" s="10"/>
      <c r="BQ41" s="10"/>
      <c r="BR41" s="10"/>
      <c r="BS41" s="10"/>
      <c r="BT41" s="10"/>
      <c r="BU41" s="10">
        <v>1</v>
      </c>
      <c r="BV41" s="10"/>
      <c r="BW41" s="10"/>
      <c r="BX41" s="10"/>
      <c r="BY41" s="10"/>
      <c r="BZ41" s="10"/>
      <c r="CA41" s="731">
        <v>1</v>
      </c>
      <c r="CB41" s="2"/>
    </row>
    <row r="42" spans="1:80" ht="12.75">
      <c r="A42" s="544" t="s">
        <v>537</v>
      </c>
      <c r="B42" s="10"/>
      <c r="C42" s="734">
        <v>1</v>
      </c>
      <c r="D42" s="10"/>
      <c r="E42" s="10"/>
      <c r="F42" s="10">
        <v>1</v>
      </c>
      <c r="G42" s="10">
        <v>1</v>
      </c>
      <c r="H42" s="10"/>
      <c r="I42" s="10"/>
      <c r="J42" s="10">
        <v>1</v>
      </c>
      <c r="K42" s="10"/>
      <c r="L42" s="10"/>
      <c r="M42" s="10">
        <v>1</v>
      </c>
      <c r="N42" s="10">
        <v>1</v>
      </c>
      <c r="O42" s="10">
        <v>1</v>
      </c>
      <c r="P42" s="453"/>
      <c r="Q42" s="10">
        <v>1</v>
      </c>
      <c r="R42" s="10"/>
      <c r="S42" s="10">
        <v>1</v>
      </c>
      <c r="T42" s="10"/>
      <c r="U42" s="10">
        <v>1</v>
      </c>
      <c r="V42" s="10">
        <v>1</v>
      </c>
      <c r="W42" s="10"/>
      <c r="X42" s="10">
        <v>1</v>
      </c>
      <c r="Y42" s="10"/>
      <c r="Z42" s="10"/>
      <c r="AA42" s="10"/>
      <c r="AB42" s="10"/>
      <c r="AC42" s="10"/>
      <c r="AD42" s="10"/>
      <c r="AE42" s="731"/>
      <c r="AF42" s="731"/>
      <c r="AG42" s="993"/>
      <c r="AH42" s="994"/>
      <c r="AI42" s="435"/>
      <c r="AJ42" s="435"/>
      <c r="AK42" s="435"/>
      <c r="AL42" s="435"/>
      <c r="AM42" s="435"/>
      <c r="AN42" s="45"/>
      <c r="AO42" s="435"/>
      <c r="AP42" s="435">
        <v>1</v>
      </c>
      <c r="AQ42" s="435">
        <v>1</v>
      </c>
      <c r="AR42" s="435"/>
      <c r="AS42" s="435">
        <v>1</v>
      </c>
      <c r="AT42" s="45"/>
      <c r="AU42" s="435"/>
      <c r="AV42" s="994"/>
      <c r="AW42" s="435"/>
      <c r="AX42" s="435"/>
      <c r="AY42" s="45"/>
      <c r="AZ42" s="435"/>
      <c r="BA42" s="435"/>
      <c r="BB42" s="435"/>
      <c r="BC42" s="435"/>
      <c r="BD42" s="435">
        <v>1</v>
      </c>
      <c r="BE42" s="435"/>
      <c r="BF42" s="45">
        <v>1</v>
      </c>
      <c r="BG42" s="435"/>
      <c r="BH42" s="45"/>
      <c r="BI42" s="435"/>
      <c r="BJ42" s="435"/>
      <c r="BK42" s="435"/>
      <c r="BL42" s="995"/>
      <c r="BM42" s="453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731"/>
      <c r="CB42" s="2"/>
    </row>
    <row r="43" spans="1:80" ht="12.75">
      <c r="A43" s="544" t="s">
        <v>573</v>
      </c>
      <c r="B43" s="10"/>
      <c r="C43" s="734">
        <v>1</v>
      </c>
      <c r="D43" s="10">
        <v>1</v>
      </c>
      <c r="E43" s="10">
        <v>1</v>
      </c>
      <c r="F43" s="10">
        <v>1</v>
      </c>
      <c r="G43" s="10">
        <v>1</v>
      </c>
      <c r="H43" s="10"/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453">
        <v>1</v>
      </c>
      <c r="Q43" s="10">
        <v>1</v>
      </c>
      <c r="R43" s="10"/>
      <c r="S43" s="10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731">
        <v>1</v>
      </c>
      <c r="AF43" s="731">
        <v>1</v>
      </c>
      <c r="AG43" s="993">
        <v>1</v>
      </c>
      <c r="AH43" s="994"/>
      <c r="AI43" s="435"/>
      <c r="AJ43" s="435"/>
      <c r="AK43" s="435">
        <v>1</v>
      </c>
      <c r="AL43" s="435"/>
      <c r="AM43" s="435">
        <v>1</v>
      </c>
      <c r="AN43" s="45">
        <v>1</v>
      </c>
      <c r="AO43" s="435"/>
      <c r="AP43" s="435"/>
      <c r="AQ43" s="435"/>
      <c r="AR43" s="435">
        <v>1</v>
      </c>
      <c r="AS43" s="435">
        <v>1</v>
      </c>
      <c r="AT43" s="45"/>
      <c r="AU43" s="435"/>
      <c r="AV43" s="994">
        <v>1</v>
      </c>
      <c r="AW43" s="435"/>
      <c r="AX43" s="435">
        <v>1</v>
      </c>
      <c r="AY43" s="45"/>
      <c r="AZ43" s="435"/>
      <c r="BA43" s="435"/>
      <c r="BB43" s="435"/>
      <c r="BC43" s="435"/>
      <c r="BD43" s="435"/>
      <c r="BE43" s="435"/>
      <c r="BF43" s="45"/>
      <c r="BG43" s="435"/>
      <c r="BH43" s="45"/>
      <c r="BI43" s="435">
        <v>1</v>
      </c>
      <c r="BJ43" s="435"/>
      <c r="BK43" s="435"/>
      <c r="BL43" s="995">
        <v>1</v>
      </c>
      <c r="BM43" s="453"/>
      <c r="BN43" s="10"/>
      <c r="BO43" s="10"/>
      <c r="BP43" s="10"/>
      <c r="BQ43" s="10">
        <v>1</v>
      </c>
      <c r="BR43" s="10">
        <v>1</v>
      </c>
      <c r="BS43" s="10"/>
      <c r="BT43" s="10">
        <v>1</v>
      </c>
      <c r="BU43" s="10"/>
      <c r="BV43" s="10"/>
      <c r="BW43" s="10"/>
      <c r="BX43" s="10">
        <v>1</v>
      </c>
      <c r="BY43" s="10"/>
      <c r="BZ43" s="10"/>
      <c r="CA43" s="731">
        <v>1</v>
      </c>
      <c r="CB43" s="2"/>
    </row>
    <row r="44" spans="1:80" ht="12.75">
      <c r="A44" s="544" t="s">
        <v>414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5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731"/>
      <c r="AG44" s="998">
        <v>1</v>
      </c>
      <c r="AH44" s="435"/>
      <c r="AI44" s="435"/>
      <c r="AJ44" s="435"/>
      <c r="AK44" s="435"/>
      <c r="AL44" s="435"/>
      <c r="AM44" s="435"/>
      <c r="AN44" s="45"/>
      <c r="AO44" s="435"/>
      <c r="AP44" s="435"/>
      <c r="AQ44" s="435"/>
      <c r="AR44" s="435"/>
      <c r="AS44" s="435"/>
      <c r="AT44" s="45"/>
      <c r="AU44" s="435"/>
      <c r="AV44" s="994"/>
      <c r="AW44" s="435"/>
      <c r="AX44" s="435"/>
      <c r="AY44" s="45"/>
      <c r="AZ44" s="435"/>
      <c r="BA44" s="435"/>
      <c r="BB44" s="435"/>
      <c r="BC44" s="435"/>
      <c r="BD44" s="435"/>
      <c r="BE44" s="435"/>
      <c r="BF44" s="45"/>
      <c r="BG44" s="435"/>
      <c r="BH44" s="45"/>
      <c r="BI44" s="435"/>
      <c r="BJ44" s="435"/>
      <c r="BK44" s="435"/>
      <c r="BL44" s="995"/>
      <c r="BM44" s="453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731"/>
      <c r="CB44" s="2"/>
    </row>
    <row r="45" spans="1:80" ht="12.75">
      <c r="A45" s="544" t="s">
        <v>595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453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731"/>
      <c r="AF45" s="447"/>
      <c r="AG45" s="993">
        <v>1</v>
      </c>
      <c r="AH45" s="994"/>
      <c r="AI45" s="435"/>
      <c r="AJ45" s="435"/>
      <c r="AK45" s="435"/>
      <c r="AL45" s="435"/>
      <c r="AM45" s="435"/>
      <c r="AN45" s="999">
        <v>1</v>
      </c>
      <c r="AO45" s="435"/>
      <c r="AP45" s="435"/>
      <c r="AQ45" s="435"/>
      <c r="AR45" s="435"/>
      <c r="AS45" s="435"/>
      <c r="AT45" s="45"/>
      <c r="AU45" s="435"/>
      <c r="AV45" s="994"/>
      <c r="AW45" s="435"/>
      <c r="AX45" s="435"/>
      <c r="AY45" s="45"/>
      <c r="AZ45" s="435"/>
      <c r="BA45" s="435"/>
      <c r="BB45" s="435"/>
      <c r="BC45" s="435"/>
      <c r="BD45" s="435"/>
      <c r="BE45" s="435"/>
      <c r="BF45" s="45"/>
      <c r="BG45" s="435">
        <v>1</v>
      </c>
      <c r="BH45" s="45">
        <v>1</v>
      </c>
      <c r="BI45" s="435"/>
      <c r="BJ45" s="435"/>
      <c r="BK45" s="435"/>
      <c r="BL45" s="995"/>
      <c r="BM45" s="453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731"/>
      <c r="CB45" s="2"/>
    </row>
    <row r="46" spans="1:80" ht="12.75">
      <c r="A46" s="548" t="s">
        <v>415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v>1</v>
      </c>
      <c r="O46" s="14"/>
      <c r="P46" s="44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734">
        <v>1</v>
      </c>
      <c r="AD46" s="14">
        <v>1</v>
      </c>
      <c r="AE46" s="447"/>
      <c r="AF46" s="447"/>
      <c r="AG46" s="993"/>
      <c r="AH46" s="994"/>
      <c r="AI46" s="435"/>
      <c r="AJ46" s="435"/>
      <c r="AK46" s="435"/>
      <c r="AL46" s="435"/>
      <c r="AM46" s="435"/>
      <c r="AN46" s="45"/>
      <c r="AO46" s="435"/>
      <c r="AP46" s="435"/>
      <c r="AQ46" s="435"/>
      <c r="AR46" s="435"/>
      <c r="AS46" s="435"/>
      <c r="AT46" s="45"/>
      <c r="AU46" s="435"/>
      <c r="AV46" s="994"/>
      <c r="AW46" s="435"/>
      <c r="AX46" s="435"/>
      <c r="AY46" s="45"/>
      <c r="AZ46" s="435"/>
      <c r="BA46" s="435"/>
      <c r="BB46" s="435"/>
      <c r="BC46" s="435"/>
      <c r="BD46" s="435"/>
      <c r="BE46" s="435"/>
      <c r="BF46" s="45"/>
      <c r="BG46" s="435"/>
      <c r="BH46" s="45"/>
      <c r="BI46" s="435"/>
      <c r="BJ46" s="435"/>
      <c r="BK46" s="435"/>
      <c r="BL46" s="995"/>
      <c r="BM46" s="453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731"/>
      <c r="CB46" s="2"/>
    </row>
    <row r="47" spans="1:80" ht="12.75">
      <c r="A47" s="544" t="s">
        <v>572</v>
      </c>
      <c r="B47" s="10"/>
      <c r="C47" s="734">
        <v>1</v>
      </c>
      <c r="D47" s="10">
        <v>1</v>
      </c>
      <c r="E47" s="10"/>
      <c r="F47" s="10">
        <v>1</v>
      </c>
      <c r="G47" s="10">
        <v>1</v>
      </c>
      <c r="H47" s="10"/>
      <c r="I47" s="10"/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453">
        <v>1</v>
      </c>
      <c r="Q47" s="10"/>
      <c r="R47" s="10"/>
      <c r="S47" s="10">
        <v>1</v>
      </c>
      <c r="T47" s="10"/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/>
      <c r="AB47" s="10"/>
      <c r="AC47" s="10">
        <v>1</v>
      </c>
      <c r="AD47" s="10">
        <v>1</v>
      </c>
      <c r="AE47" s="731">
        <v>1</v>
      </c>
      <c r="AF47" s="731">
        <v>1</v>
      </c>
      <c r="AG47" s="993">
        <v>1</v>
      </c>
      <c r="AH47" s="994"/>
      <c r="AI47" s="435"/>
      <c r="AJ47" s="435">
        <v>1</v>
      </c>
      <c r="AK47" s="435"/>
      <c r="AL47" s="435">
        <v>1</v>
      </c>
      <c r="AM47" s="435">
        <v>1</v>
      </c>
      <c r="AN47" s="45">
        <v>1</v>
      </c>
      <c r="AO47" s="435">
        <v>1</v>
      </c>
      <c r="AP47" s="435">
        <v>1</v>
      </c>
      <c r="AQ47" s="435">
        <v>1</v>
      </c>
      <c r="AR47" s="435">
        <v>1</v>
      </c>
      <c r="AS47" s="435">
        <v>1</v>
      </c>
      <c r="AT47" s="45">
        <v>1</v>
      </c>
      <c r="AU47" s="435"/>
      <c r="AV47" s="994">
        <v>1</v>
      </c>
      <c r="AW47" s="435"/>
      <c r="AX47" s="435"/>
      <c r="AY47" s="45"/>
      <c r="AZ47" s="435"/>
      <c r="BA47" s="435">
        <v>1</v>
      </c>
      <c r="BB47" s="435"/>
      <c r="BC47" s="435"/>
      <c r="BD47" s="435"/>
      <c r="BE47" s="435"/>
      <c r="BF47" s="45">
        <v>1</v>
      </c>
      <c r="BG47" s="435"/>
      <c r="BH47" s="45">
        <v>1</v>
      </c>
      <c r="BI47" s="435"/>
      <c r="BJ47" s="435">
        <v>1</v>
      </c>
      <c r="BK47" s="435">
        <v>1</v>
      </c>
      <c r="BL47" s="995"/>
      <c r="BM47" s="453"/>
      <c r="BN47" s="10"/>
      <c r="BO47" s="10"/>
      <c r="BP47" s="10">
        <v>1</v>
      </c>
      <c r="BQ47" s="10"/>
      <c r="BR47" s="10">
        <v>1</v>
      </c>
      <c r="BS47" s="10"/>
      <c r="BT47" s="10"/>
      <c r="BU47" s="10"/>
      <c r="BV47" s="10"/>
      <c r="BW47" s="10"/>
      <c r="BX47" s="10">
        <v>1</v>
      </c>
      <c r="BY47" s="10"/>
      <c r="BZ47" s="10"/>
      <c r="CA47" s="731">
        <v>1</v>
      </c>
      <c r="CB47" s="2"/>
    </row>
    <row r="48" spans="1:80" ht="12.75">
      <c r="A48" s="544" t="s">
        <v>538</v>
      </c>
      <c r="B48" s="10"/>
      <c r="C48" s="734">
        <v>1</v>
      </c>
      <c r="D48" s="10"/>
      <c r="E48" s="10">
        <v>1</v>
      </c>
      <c r="F48" s="10">
        <v>1</v>
      </c>
      <c r="G48" s="10"/>
      <c r="H48" s="10"/>
      <c r="I48" s="10"/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453">
        <v>1</v>
      </c>
      <c r="Q48" s="10"/>
      <c r="R48" s="10"/>
      <c r="S48" s="10">
        <v>1</v>
      </c>
      <c r="T48" s="10"/>
      <c r="U48" s="10"/>
      <c r="V48" s="10"/>
      <c r="W48" s="10"/>
      <c r="X48" s="10">
        <v>1</v>
      </c>
      <c r="Y48" s="10">
        <v>1</v>
      </c>
      <c r="Z48" s="10">
        <v>1</v>
      </c>
      <c r="AA48" s="10"/>
      <c r="AB48" s="10"/>
      <c r="AC48" s="10">
        <v>1</v>
      </c>
      <c r="AD48" s="10">
        <v>1</v>
      </c>
      <c r="AE48" s="731">
        <v>1</v>
      </c>
      <c r="AF48" s="731"/>
      <c r="AG48" s="993"/>
      <c r="AH48" s="994"/>
      <c r="AI48" s="435"/>
      <c r="AJ48" s="435">
        <v>1</v>
      </c>
      <c r="AK48" s="435"/>
      <c r="AL48" s="435"/>
      <c r="AM48" s="435">
        <v>1</v>
      </c>
      <c r="AN48" s="45">
        <v>1</v>
      </c>
      <c r="AO48" s="435">
        <v>1</v>
      </c>
      <c r="AP48" s="435"/>
      <c r="AQ48" s="435"/>
      <c r="AR48" s="435"/>
      <c r="AS48" s="435"/>
      <c r="AT48" s="45"/>
      <c r="AU48" s="435"/>
      <c r="AV48" s="994"/>
      <c r="AW48" s="435"/>
      <c r="AX48" s="435">
        <v>1</v>
      </c>
      <c r="AY48" s="45"/>
      <c r="AZ48" s="435"/>
      <c r="BA48" s="435">
        <v>1</v>
      </c>
      <c r="BB48" s="435">
        <v>1</v>
      </c>
      <c r="BC48" s="435"/>
      <c r="BD48" s="435">
        <v>1</v>
      </c>
      <c r="BE48" s="435"/>
      <c r="BF48" s="45"/>
      <c r="BG48" s="435"/>
      <c r="BH48" s="45"/>
      <c r="BI48" s="435"/>
      <c r="BJ48" s="435"/>
      <c r="BK48" s="435"/>
      <c r="BL48" s="995"/>
      <c r="BM48" s="453"/>
      <c r="BN48" s="10"/>
      <c r="BO48" s="10"/>
      <c r="BP48" s="10"/>
      <c r="BQ48" s="10"/>
      <c r="BR48" s="10"/>
      <c r="BS48" s="10"/>
      <c r="BT48" s="10"/>
      <c r="BU48" s="10"/>
      <c r="BV48" s="10"/>
      <c r="BW48" s="10">
        <v>1</v>
      </c>
      <c r="BX48" s="10">
        <v>1</v>
      </c>
      <c r="BY48" s="10"/>
      <c r="BZ48" s="10"/>
      <c r="CA48" s="731">
        <v>1</v>
      </c>
      <c r="CB48" s="2"/>
    </row>
    <row r="49" spans="1:80" ht="12.75">
      <c r="A49" s="544" t="s">
        <v>539</v>
      </c>
      <c r="B49" s="10"/>
      <c r="C49" s="10"/>
      <c r="D49" s="734">
        <v>1</v>
      </c>
      <c r="E49" s="10"/>
      <c r="F49" s="10">
        <v>1</v>
      </c>
      <c r="G49" s="10">
        <v>1</v>
      </c>
      <c r="H49" s="10"/>
      <c r="I49" s="10"/>
      <c r="J49" s="10">
        <v>1</v>
      </c>
      <c r="K49" s="10"/>
      <c r="L49" s="10"/>
      <c r="M49" s="10">
        <v>1</v>
      </c>
      <c r="N49" s="10">
        <v>1</v>
      </c>
      <c r="O49" s="10">
        <v>1</v>
      </c>
      <c r="P49" s="453">
        <v>1</v>
      </c>
      <c r="Q49" s="10"/>
      <c r="R49" s="10"/>
      <c r="S49" s="10"/>
      <c r="T49" s="10"/>
      <c r="U49" s="10">
        <v>1</v>
      </c>
      <c r="V49" s="10">
        <v>1</v>
      </c>
      <c r="W49" s="10">
        <v>1</v>
      </c>
      <c r="X49" s="10">
        <v>1</v>
      </c>
      <c r="Y49" s="10"/>
      <c r="Z49" s="10"/>
      <c r="AA49" s="10">
        <v>1</v>
      </c>
      <c r="AB49" s="10">
        <v>1</v>
      </c>
      <c r="AC49" s="10"/>
      <c r="AD49" s="10"/>
      <c r="AE49" s="731">
        <v>1</v>
      </c>
      <c r="AF49" s="731">
        <v>1</v>
      </c>
      <c r="AG49" s="993">
        <v>1</v>
      </c>
      <c r="AH49" s="994">
        <v>1</v>
      </c>
      <c r="AI49" s="435">
        <v>1</v>
      </c>
      <c r="AJ49" s="435">
        <v>1</v>
      </c>
      <c r="AK49" s="435"/>
      <c r="AL49" s="435"/>
      <c r="AM49" s="435">
        <v>1</v>
      </c>
      <c r="AN49" s="45">
        <v>1</v>
      </c>
      <c r="AO49" s="435"/>
      <c r="AP49" s="435"/>
      <c r="AQ49" s="435">
        <v>1</v>
      </c>
      <c r="AR49" s="435"/>
      <c r="AS49" s="435">
        <v>1</v>
      </c>
      <c r="AT49" s="45">
        <v>1</v>
      </c>
      <c r="AU49" s="435"/>
      <c r="AV49" s="994"/>
      <c r="AW49" s="435"/>
      <c r="AX49" s="435"/>
      <c r="AY49" s="45"/>
      <c r="AZ49" s="435">
        <v>1</v>
      </c>
      <c r="BA49" s="435"/>
      <c r="BB49" s="435"/>
      <c r="BC49" s="435"/>
      <c r="BD49" s="435"/>
      <c r="BE49" s="435"/>
      <c r="BF49" s="45"/>
      <c r="BG49" s="435"/>
      <c r="BH49" s="45"/>
      <c r="BI49" s="435"/>
      <c r="BJ49" s="435"/>
      <c r="BK49" s="435"/>
      <c r="BL49" s="995">
        <v>1</v>
      </c>
      <c r="BM49" s="453"/>
      <c r="BN49" s="10"/>
      <c r="BO49" s="10"/>
      <c r="BP49" s="10"/>
      <c r="BQ49" s="10"/>
      <c r="BR49" s="10">
        <v>1</v>
      </c>
      <c r="BS49" s="10"/>
      <c r="BT49" s="10"/>
      <c r="BU49" s="10"/>
      <c r="BV49" s="10"/>
      <c r="BW49" s="10"/>
      <c r="BX49" s="14">
        <v>1</v>
      </c>
      <c r="BY49" s="10"/>
      <c r="BZ49" s="10">
        <v>1</v>
      </c>
      <c r="CA49" s="731"/>
      <c r="CB49" s="2"/>
    </row>
    <row r="50" spans="1:80" ht="12.75">
      <c r="A50" s="548" t="s">
        <v>419</v>
      </c>
      <c r="B50" s="14"/>
      <c r="C50" s="734">
        <v>1</v>
      </c>
      <c r="D50" s="14"/>
      <c r="E50" s="14"/>
      <c r="F50" s="14"/>
      <c r="G50" s="14"/>
      <c r="H50" s="14"/>
      <c r="I50" s="14"/>
      <c r="J50" s="14">
        <v>1</v>
      </c>
      <c r="K50" s="14">
        <v>1</v>
      </c>
      <c r="L50" s="14"/>
      <c r="M50" s="14"/>
      <c r="N50" s="14"/>
      <c r="O50" s="14"/>
      <c r="P50" s="446"/>
      <c r="Q50" s="14"/>
      <c r="R50" s="14"/>
      <c r="S50" s="14"/>
      <c r="T50" s="14"/>
      <c r="U50" s="14"/>
      <c r="V50" s="14"/>
      <c r="W50" s="14"/>
      <c r="X50" s="14"/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>
        <v>1</v>
      </c>
      <c r="AE50" s="447"/>
      <c r="AF50" s="447"/>
      <c r="AG50" s="993"/>
      <c r="AH50" s="994"/>
      <c r="AI50" s="435">
        <v>1</v>
      </c>
      <c r="AJ50" s="435">
        <v>1</v>
      </c>
      <c r="AK50" s="435">
        <v>1</v>
      </c>
      <c r="AL50" s="435">
        <v>1</v>
      </c>
      <c r="AM50" s="435">
        <v>1</v>
      </c>
      <c r="AN50" s="45">
        <v>1</v>
      </c>
      <c r="AO50" s="435">
        <v>1</v>
      </c>
      <c r="AP50" s="435">
        <v>1</v>
      </c>
      <c r="AQ50" s="435">
        <v>1</v>
      </c>
      <c r="AR50" s="435">
        <v>1</v>
      </c>
      <c r="AS50" s="435"/>
      <c r="AT50" s="45">
        <v>1</v>
      </c>
      <c r="AU50" s="435"/>
      <c r="AV50" s="994"/>
      <c r="AW50" s="435"/>
      <c r="AX50" s="435"/>
      <c r="AY50" s="45"/>
      <c r="AZ50" s="435">
        <v>1</v>
      </c>
      <c r="BA50" s="435"/>
      <c r="BB50" s="435"/>
      <c r="BC50" s="435"/>
      <c r="BD50" s="435"/>
      <c r="BE50" s="435"/>
      <c r="BF50" s="45"/>
      <c r="BG50" s="435"/>
      <c r="BH50" s="45"/>
      <c r="BI50" s="435">
        <v>1</v>
      </c>
      <c r="BJ50" s="435"/>
      <c r="BK50" s="435"/>
      <c r="BL50" s="995"/>
      <c r="BM50" s="453"/>
      <c r="BN50" s="10"/>
      <c r="BO50" s="10"/>
      <c r="BP50" s="10"/>
      <c r="BQ50" s="10"/>
      <c r="BR50" s="10"/>
      <c r="BS50" s="10">
        <v>1</v>
      </c>
      <c r="BT50" s="10">
        <v>1</v>
      </c>
      <c r="BU50" s="10"/>
      <c r="BV50" s="10"/>
      <c r="BW50" s="10"/>
      <c r="BX50" s="10"/>
      <c r="BY50" s="10"/>
      <c r="BZ50" s="10"/>
      <c r="CA50" s="731"/>
      <c r="CB50" s="2"/>
    </row>
    <row r="51" spans="1:80" ht="12.75">
      <c r="A51" s="548" t="s">
        <v>501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46"/>
      <c r="Q51" s="14"/>
      <c r="R51" s="14"/>
      <c r="S51" s="734">
        <v>1</v>
      </c>
      <c r="T51" s="14">
        <v>1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447"/>
      <c r="AF51" s="447"/>
      <c r="AG51" s="993"/>
      <c r="AH51" s="994"/>
      <c r="AI51" s="435"/>
      <c r="AJ51" s="435"/>
      <c r="AK51" s="435"/>
      <c r="AL51" s="435"/>
      <c r="AM51" s="435"/>
      <c r="AN51" s="45"/>
      <c r="AO51" s="435"/>
      <c r="AP51" s="435"/>
      <c r="AQ51" s="435"/>
      <c r="AR51" s="435"/>
      <c r="AS51" s="435"/>
      <c r="AT51" s="45"/>
      <c r="AU51" s="435"/>
      <c r="AV51" s="994"/>
      <c r="AW51" s="435"/>
      <c r="AX51" s="435"/>
      <c r="AY51" s="45"/>
      <c r="AZ51" s="435"/>
      <c r="BA51" s="435"/>
      <c r="BB51" s="435"/>
      <c r="BC51" s="435"/>
      <c r="BD51" s="435"/>
      <c r="BE51" s="435"/>
      <c r="BF51" s="45"/>
      <c r="BG51" s="435"/>
      <c r="BH51" s="45"/>
      <c r="BI51" s="435"/>
      <c r="BJ51" s="435"/>
      <c r="BK51" s="435"/>
      <c r="BL51" s="995"/>
      <c r="BM51" s="453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731"/>
      <c r="CB51" s="2"/>
    </row>
    <row r="52" spans="1:80" ht="12.75">
      <c r="A52" s="548" t="s">
        <v>540</v>
      </c>
      <c r="B52" s="14"/>
      <c r="C52" s="14"/>
      <c r="D52" s="14"/>
      <c r="E52" s="14"/>
      <c r="F52" s="734">
        <v>1</v>
      </c>
      <c r="G52" s="14">
        <v>1</v>
      </c>
      <c r="H52" s="14"/>
      <c r="I52" s="14"/>
      <c r="J52" s="14">
        <v>1</v>
      </c>
      <c r="K52" s="14">
        <v>1</v>
      </c>
      <c r="L52" s="14">
        <v>1</v>
      </c>
      <c r="M52" s="14">
        <v>1</v>
      </c>
      <c r="N52" s="14"/>
      <c r="O52" s="14">
        <v>1</v>
      </c>
      <c r="P52" s="446">
        <v>1</v>
      </c>
      <c r="Q52" s="14"/>
      <c r="R52" s="14"/>
      <c r="S52" s="14">
        <v>1</v>
      </c>
      <c r="T52" s="14">
        <v>1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>
        <v>1</v>
      </c>
      <c r="AE52" s="447">
        <v>1</v>
      </c>
      <c r="AF52" s="447">
        <v>1</v>
      </c>
      <c r="AG52" s="993">
        <v>1</v>
      </c>
      <c r="AH52" s="994">
        <v>1</v>
      </c>
      <c r="AI52" s="435">
        <v>1</v>
      </c>
      <c r="AJ52" s="435">
        <v>1</v>
      </c>
      <c r="AK52" s="435">
        <v>1</v>
      </c>
      <c r="AL52" s="435"/>
      <c r="AM52" s="435">
        <v>1</v>
      </c>
      <c r="AN52" s="45"/>
      <c r="AO52" s="435"/>
      <c r="AP52" s="435"/>
      <c r="AQ52" s="435"/>
      <c r="AR52" s="435"/>
      <c r="AS52" s="435">
        <v>1</v>
      </c>
      <c r="AT52" s="45">
        <v>1</v>
      </c>
      <c r="AU52" s="435"/>
      <c r="AV52" s="994"/>
      <c r="AW52" s="435"/>
      <c r="AX52" s="435"/>
      <c r="AY52" s="45"/>
      <c r="AZ52" s="435"/>
      <c r="BA52" s="435"/>
      <c r="BB52" s="435"/>
      <c r="BC52" s="435"/>
      <c r="BD52" s="435"/>
      <c r="BE52" s="435">
        <v>1</v>
      </c>
      <c r="BF52" s="45"/>
      <c r="BG52" s="435">
        <v>1</v>
      </c>
      <c r="BH52" s="45"/>
      <c r="BI52" s="435"/>
      <c r="BJ52" s="435"/>
      <c r="BK52" s="435"/>
      <c r="BL52" s="995"/>
      <c r="BM52" s="453"/>
      <c r="BN52" s="10"/>
      <c r="BO52" s="10">
        <v>1</v>
      </c>
      <c r="BP52" s="10"/>
      <c r="BQ52" s="10">
        <v>1</v>
      </c>
      <c r="BR52" s="10">
        <v>1</v>
      </c>
      <c r="BS52" s="10">
        <v>1</v>
      </c>
      <c r="BT52" s="14">
        <v>1</v>
      </c>
      <c r="BU52" s="10"/>
      <c r="BV52" s="10"/>
      <c r="BW52" s="10"/>
      <c r="BX52" s="14">
        <v>1</v>
      </c>
      <c r="BY52" s="10"/>
      <c r="BZ52" s="10">
        <v>1</v>
      </c>
      <c r="CA52" s="731"/>
      <c r="CB52" s="2"/>
    </row>
    <row r="53" spans="1:80" ht="12.75">
      <c r="A53" s="548" t="s">
        <v>570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46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447"/>
      <c r="AF53" s="447"/>
      <c r="AG53" s="993"/>
      <c r="AH53" s="994"/>
      <c r="AI53" s="435"/>
      <c r="AJ53" s="435"/>
      <c r="AK53" s="435"/>
      <c r="AL53" s="435"/>
      <c r="AM53" s="435"/>
      <c r="AN53" s="45"/>
      <c r="AO53" s="435"/>
      <c r="AP53" s="435"/>
      <c r="AQ53" s="435"/>
      <c r="AR53" s="435"/>
      <c r="AS53" s="435"/>
      <c r="AT53" s="45"/>
      <c r="AU53" s="435"/>
      <c r="AV53" s="994"/>
      <c r="AW53" s="435"/>
      <c r="AX53" s="435"/>
      <c r="AY53" s="45"/>
      <c r="AZ53" s="435"/>
      <c r="BA53" s="435"/>
      <c r="BB53" s="435"/>
      <c r="BC53" s="435"/>
      <c r="BD53" s="435"/>
      <c r="BE53" s="435"/>
      <c r="BF53" s="45"/>
      <c r="BG53" s="435"/>
      <c r="BH53" s="45"/>
      <c r="BI53" s="435"/>
      <c r="BJ53" s="435"/>
      <c r="BK53" s="435"/>
      <c r="BL53" s="995"/>
      <c r="BM53" s="453"/>
      <c r="BN53" s="10"/>
      <c r="BO53" s="10"/>
      <c r="BP53" s="10"/>
      <c r="BQ53" s="10"/>
      <c r="BR53" s="10"/>
      <c r="BS53" s="10"/>
      <c r="BT53" s="14"/>
      <c r="BU53" s="10"/>
      <c r="BV53" s="10"/>
      <c r="BW53" s="10"/>
      <c r="BX53" s="734">
        <v>1</v>
      </c>
      <c r="BY53" s="10"/>
      <c r="BZ53" s="10"/>
      <c r="CA53" s="731"/>
      <c r="CB53" s="2"/>
    </row>
    <row r="54" spans="1:79" s="2" customFormat="1" ht="12.75">
      <c r="A54" s="548" t="s">
        <v>582</v>
      </c>
      <c r="B54" s="734">
        <v>1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/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/>
      <c r="O54" s="14">
        <v>1</v>
      </c>
      <c r="P54" s="446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>
        <v>1</v>
      </c>
      <c r="AE54" s="447">
        <v>1</v>
      </c>
      <c r="AF54" s="447">
        <v>1</v>
      </c>
      <c r="AG54" s="993">
        <v>1</v>
      </c>
      <c r="AH54" s="994">
        <v>1</v>
      </c>
      <c r="AI54" s="435"/>
      <c r="AJ54" s="435">
        <v>1</v>
      </c>
      <c r="AK54" s="435">
        <v>1</v>
      </c>
      <c r="AL54" s="435">
        <v>1</v>
      </c>
      <c r="AM54" s="435">
        <v>1</v>
      </c>
      <c r="AN54" s="45">
        <v>1</v>
      </c>
      <c r="AO54" s="435"/>
      <c r="AP54" s="435">
        <v>1</v>
      </c>
      <c r="AQ54" s="435">
        <v>1</v>
      </c>
      <c r="AR54" s="435">
        <v>1</v>
      </c>
      <c r="AS54" s="435">
        <v>1</v>
      </c>
      <c r="AT54" s="45">
        <v>1</v>
      </c>
      <c r="AU54" s="435"/>
      <c r="AV54" s="994">
        <v>1</v>
      </c>
      <c r="AW54" s="435">
        <v>1</v>
      </c>
      <c r="AX54" s="435">
        <v>1</v>
      </c>
      <c r="AY54" s="45">
        <v>1</v>
      </c>
      <c r="AZ54" s="435">
        <v>1</v>
      </c>
      <c r="BA54" s="435">
        <v>1</v>
      </c>
      <c r="BB54" s="435">
        <v>1</v>
      </c>
      <c r="BC54" s="435">
        <v>1</v>
      </c>
      <c r="BD54" s="435">
        <v>1</v>
      </c>
      <c r="BE54" s="435">
        <v>1</v>
      </c>
      <c r="BF54" s="45"/>
      <c r="BG54" s="435">
        <v>1</v>
      </c>
      <c r="BH54" s="45"/>
      <c r="BI54" s="435"/>
      <c r="BJ54" s="435"/>
      <c r="BK54" s="435">
        <v>1</v>
      </c>
      <c r="BL54" s="995">
        <v>1</v>
      </c>
      <c r="BM54" s="453"/>
      <c r="BN54" s="10"/>
      <c r="BO54" s="10">
        <v>1</v>
      </c>
      <c r="BP54" s="10"/>
      <c r="BQ54" s="10"/>
      <c r="BR54" s="10">
        <v>1</v>
      </c>
      <c r="BS54" s="10">
        <v>1</v>
      </c>
      <c r="BT54" s="10"/>
      <c r="BU54" s="10"/>
      <c r="BV54" s="10"/>
      <c r="BW54" s="10">
        <v>1</v>
      </c>
      <c r="BX54" s="14">
        <v>1</v>
      </c>
      <c r="BY54" s="10"/>
      <c r="BZ54" s="10"/>
      <c r="CA54" s="731"/>
    </row>
    <row r="55" spans="1:79" s="2" customFormat="1" ht="12.75">
      <c r="A55" s="548" t="s">
        <v>541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46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47"/>
      <c r="AF55" s="447"/>
      <c r="AG55" s="993"/>
      <c r="AH55" s="994"/>
      <c r="AI55" s="435"/>
      <c r="AJ55" s="435"/>
      <c r="AK55" s="435"/>
      <c r="AL55" s="996">
        <v>1</v>
      </c>
      <c r="AM55" s="435"/>
      <c r="AN55" s="45"/>
      <c r="AO55" s="435"/>
      <c r="AP55" s="435"/>
      <c r="AQ55" s="435"/>
      <c r="AR55" s="435"/>
      <c r="AS55" s="435"/>
      <c r="AT55" s="45"/>
      <c r="AU55" s="435"/>
      <c r="AV55" s="994"/>
      <c r="AW55" s="435"/>
      <c r="AX55" s="435"/>
      <c r="AY55" s="45"/>
      <c r="AZ55" s="435"/>
      <c r="BA55" s="435"/>
      <c r="BB55" s="435"/>
      <c r="BC55" s="435"/>
      <c r="BD55" s="435"/>
      <c r="BE55" s="435"/>
      <c r="BF55" s="45"/>
      <c r="BG55" s="435"/>
      <c r="BH55" s="45"/>
      <c r="BI55" s="435"/>
      <c r="BJ55" s="435"/>
      <c r="BK55" s="435"/>
      <c r="BL55" s="995"/>
      <c r="BM55" s="453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731"/>
    </row>
    <row r="56" spans="1:79" s="2" customFormat="1" ht="12.75">
      <c r="A56" s="544" t="s">
        <v>571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53"/>
      <c r="Q56" s="10"/>
      <c r="R56" s="10"/>
      <c r="S56" s="10"/>
      <c r="T56" s="10"/>
      <c r="U56" s="10"/>
      <c r="V56" s="734">
        <v>1</v>
      </c>
      <c r="W56" s="10"/>
      <c r="X56" s="10"/>
      <c r="Y56" s="10"/>
      <c r="Z56" s="10"/>
      <c r="AA56" s="10"/>
      <c r="AB56" s="10"/>
      <c r="AC56" s="10"/>
      <c r="AD56" s="10"/>
      <c r="AE56" s="731"/>
      <c r="AF56" s="731">
        <v>1</v>
      </c>
      <c r="AG56" s="993"/>
      <c r="AH56" s="994"/>
      <c r="AI56" s="435"/>
      <c r="AJ56" s="435"/>
      <c r="AK56" s="435"/>
      <c r="AL56" s="435"/>
      <c r="AM56" s="435">
        <v>1</v>
      </c>
      <c r="AN56" s="45"/>
      <c r="AO56" s="435"/>
      <c r="AP56" s="435"/>
      <c r="AQ56" s="435"/>
      <c r="AR56" s="435"/>
      <c r="AS56" s="435"/>
      <c r="AT56" s="45"/>
      <c r="AU56" s="435"/>
      <c r="AV56" s="994"/>
      <c r="AW56" s="435"/>
      <c r="AX56" s="435"/>
      <c r="AY56" s="45"/>
      <c r="AZ56" s="435"/>
      <c r="BA56" s="435"/>
      <c r="BB56" s="435"/>
      <c r="BC56" s="435"/>
      <c r="BD56" s="435"/>
      <c r="BE56" s="435"/>
      <c r="BF56" s="45">
        <v>1</v>
      </c>
      <c r="BG56" s="435"/>
      <c r="BH56" s="45"/>
      <c r="BI56" s="435"/>
      <c r="BJ56" s="435"/>
      <c r="BK56" s="435"/>
      <c r="BL56" s="995"/>
      <c r="BM56" s="453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>
        <v>1</v>
      </c>
      <c r="BZ56" s="10"/>
      <c r="CA56" s="731"/>
    </row>
    <row r="57" spans="1:79" s="2" customFormat="1" ht="12.75">
      <c r="A57" s="544" t="s">
        <v>542</v>
      </c>
      <c r="B57" s="10"/>
      <c r="C57" s="10"/>
      <c r="D57" s="10"/>
      <c r="E57" s="10"/>
      <c r="F57" s="10"/>
      <c r="G57" s="734">
        <v>1</v>
      </c>
      <c r="H57" s="10"/>
      <c r="I57" s="10"/>
      <c r="J57" s="10">
        <v>1</v>
      </c>
      <c r="K57" s="10"/>
      <c r="L57" s="10">
        <v>1</v>
      </c>
      <c r="M57" s="10">
        <v>1</v>
      </c>
      <c r="N57" s="10"/>
      <c r="O57" s="10"/>
      <c r="P57" s="453">
        <v>1</v>
      </c>
      <c r="Q57" s="10">
        <v>1</v>
      </c>
      <c r="R57" s="10">
        <v>1</v>
      </c>
      <c r="S57" s="10">
        <v>1</v>
      </c>
      <c r="T57" s="10"/>
      <c r="U57" s="10">
        <v>1</v>
      </c>
      <c r="V57" s="10">
        <v>1</v>
      </c>
      <c r="W57" s="10"/>
      <c r="X57" s="10">
        <v>1</v>
      </c>
      <c r="Y57" s="10"/>
      <c r="Z57" s="10"/>
      <c r="AA57" s="10"/>
      <c r="AB57" s="10"/>
      <c r="AC57" s="10"/>
      <c r="AD57" s="10"/>
      <c r="AE57" s="731"/>
      <c r="AF57" s="731"/>
      <c r="AG57" s="993">
        <v>1</v>
      </c>
      <c r="AH57" s="994"/>
      <c r="AI57" s="435"/>
      <c r="AJ57" s="435"/>
      <c r="AK57" s="435"/>
      <c r="AL57" s="435"/>
      <c r="AM57" s="435">
        <v>1</v>
      </c>
      <c r="AN57" s="45"/>
      <c r="AO57" s="435"/>
      <c r="AP57" s="435"/>
      <c r="AQ57" s="435">
        <v>1</v>
      </c>
      <c r="AR57" s="435"/>
      <c r="AS57" s="435">
        <v>1</v>
      </c>
      <c r="AT57" s="45">
        <v>1</v>
      </c>
      <c r="AU57" s="435"/>
      <c r="AV57" s="994"/>
      <c r="AW57" s="435"/>
      <c r="AX57" s="435"/>
      <c r="AY57" s="45"/>
      <c r="AZ57" s="435"/>
      <c r="BA57" s="435">
        <v>1</v>
      </c>
      <c r="BB57" s="435"/>
      <c r="BC57" s="435"/>
      <c r="BD57" s="435"/>
      <c r="BE57" s="435"/>
      <c r="BF57" s="45"/>
      <c r="BG57" s="435">
        <v>1</v>
      </c>
      <c r="BH57" s="45">
        <v>1</v>
      </c>
      <c r="BI57" s="435"/>
      <c r="BJ57" s="435"/>
      <c r="BK57" s="435"/>
      <c r="BL57" s="995"/>
      <c r="BM57" s="453"/>
      <c r="BN57" s="10">
        <v>1</v>
      </c>
      <c r="BO57" s="10">
        <v>1</v>
      </c>
      <c r="BP57" s="10">
        <v>1</v>
      </c>
      <c r="BQ57" s="10"/>
      <c r="BR57" s="10"/>
      <c r="BS57" s="10"/>
      <c r="BT57" s="10">
        <v>1</v>
      </c>
      <c r="BU57" s="10"/>
      <c r="BV57" s="10"/>
      <c r="BW57" s="10"/>
      <c r="BX57" s="10"/>
      <c r="BY57" s="10">
        <v>1</v>
      </c>
      <c r="BZ57" s="10"/>
      <c r="CA57" s="731"/>
    </row>
    <row r="58" spans="1:79" s="2" customFormat="1" ht="12.75">
      <c r="A58" s="544" t="s">
        <v>543</v>
      </c>
      <c r="B58" s="10"/>
      <c r="C58" s="10"/>
      <c r="D58" s="10"/>
      <c r="E58" s="10"/>
      <c r="F58" s="734">
        <v>1</v>
      </c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453"/>
      <c r="Q58" s="10"/>
      <c r="R58" s="10"/>
      <c r="S58" s="10"/>
      <c r="T58" s="10"/>
      <c r="U58" s="10">
        <v>1</v>
      </c>
      <c r="V58" s="10">
        <v>1</v>
      </c>
      <c r="W58" s="10"/>
      <c r="X58" s="10">
        <v>1</v>
      </c>
      <c r="Y58" s="10"/>
      <c r="Z58" s="10"/>
      <c r="AA58" s="10"/>
      <c r="AB58" s="10"/>
      <c r="AC58" s="10"/>
      <c r="AD58" s="10"/>
      <c r="AE58" s="731"/>
      <c r="AF58" s="731"/>
      <c r="AG58" s="993"/>
      <c r="AH58" s="994"/>
      <c r="AI58" s="435"/>
      <c r="AJ58" s="435"/>
      <c r="AK58" s="435"/>
      <c r="AL58" s="435"/>
      <c r="AM58" s="435"/>
      <c r="AN58" s="45"/>
      <c r="AO58" s="435"/>
      <c r="AP58" s="435"/>
      <c r="AQ58" s="435"/>
      <c r="AR58" s="435"/>
      <c r="AS58" s="435"/>
      <c r="AT58" s="45"/>
      <c r="AU58" s="435"/>
      <c r="AV58" s="994"/>
      <c r="AW58" s="435"/>
      <c r="AX58" s="435"/>
      <c r="AY58" s="45"/>
      <c r="AZ58" s="435"/>
      <c r="BA58" s="435"/>
      <c r="BB58" s="435"/>
      <c r="BC58" s="435"/>
      <c r="BD58" s="435"/>
      <c r="BE58" s="435"/>
      <c r="BF58" s="45"/>
      <c r="BG58" s="435"/>
      <c r="BH58" s="45"/>
      <c r="BI58" s="435"/>
      <c r="BJ58" s="435"/>
      <c r="BK58" s="435"/>
      <c r="BL58" s="995"/>
      <c r="BM58" s="453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731"/>
    </row>
    <row r="59" spans="1:79" s="2" customFormat="1" ht="12.75">
      <c r="A59" s="544" t="s">
        <v>426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5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732">
        <v>1</v>
      </c>
      <c r="AF59" s="731"/>
      <c r="AG59" s="993"/>
      <c r="AH59" s="994"/>
      <c r="AI59" s="435"/>
      <c r="AJ59" s="435"/>
      <c r="AK59" s="435"/>
      <c r="AL59" s="435"/>
      <c r="AM59" s="435"/>
      <c r="AN59" s="45"/>
      <c r="AO59" s="435"/>
      <c r="AP59" s="435"/>
      <c r="AQ59" s="435"/>
      <c r="AR59" s="435"/>
      <c r="AS59" s="435"/>
      <c r="AT59" s="45"/>
      <c r="AU59" s="435"/>
      <c r="AV59" s="994"/>
      <c r="AW59" s="435"/>
      <c r="AX59" s="435"/>
      <c r="AY59" s="45"/>
      <c r="AZ59" s="435"/>
      <c r="BA59" s="435"/>
      <c r="BB59" s="435"/>
      <c r="BC59" s="435"/>
      <c r="BD59" s="435"/>
      <c r="BE59" s="435"/>
      <c r="BF59" s="45"/>
      <c r="BG59" s="435"/>
      <c r="BH59" s="45"/>
      <c r="BI59" s="435"/>
      <c r="BJ59" s="435"/>
      <c r="BK59" s="435"/>
      <c r="BL59" s="995"/>
      <c r="BM59" s="453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731"/>
    </row>
    <row r="60" spans="1:79" s="2" customFormat="1" ht="12.75">
      <c r="A60" s="544" t="s">
        <v>581</v>
      </c>
      <c r="B60" s="10"/>
      <c r="C60" s="10"/>
      <c r="D60" s="10"/>
      <c r="E60" s="10"/>
      <c r="F60" s="10"/>
      <c r="G60" s="10"/>
      <c r="H60" s="10"/>
      <c r="I60" s="10"/>
      <c r="J60" s="734">
        <v>1</v>
      </c>
      <c r="K60" s="10"/>
      <c r="L60" s="10"/>
      <c r="M60" s="10"/>
      <c r="N60" s="10"/>
      <c r="O60" s="10"/>
      <c r="P60" s="45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>
        <v>1</v>
      </c>
      <c r="AD60" s="10"/>
      <c r="AE60" s="731"/>
      <c r="AF60" s="731"/>
      <c r="AG60" s="993"/>
      <c r="AH60" s="994"/>
      <c r="AI60" s="435"/>
      <c r="AJ60" s="435"/>
      <c r="AK60" s="435"/>
      <c r="AL60" s="435"/>
      <c r="AM60" s="435"/>
      <c r="AN60" s="45"/>
      <c r="AO60" s="435"/>
      <c r="AP60" s="435"/>
      <c r="AQ60" s="435"/>
      <c r="AR60" s="435"/>
      <c r="AS60" s="435"/>
      <c r="AT60" s="45"/>
      <c r="AU60" s="435"/>
      <c r="AV60" s="994"/>
      <c r="AW60" s="435"/>
      <c r="AX60" s="435"/>
      <c r="AY60" s="45"/>
      <c r="AZ60" s="435"/>
      <c r="BA60" s="435"/>
      <c r="BB60" s="435"/>
      <c r="BC60" s="435"/>
      <c r="BD60" s="435"/>
      <c r="BE60" s="435"/>
      <c r="BF60" s="45"/>
      <c r="BG60" s="435"/>
      <c r="BH60" s="45"/>
      <c r="BI60" s="435"/>
      <c r="BJ60" s="435"/>
      <c r="BK60" s="435"/>
      <c r="BL60" s="995"/>
      <c r="BM60" s="453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731"/>
    </row>
    <row r="61" spans="1:80" ht="12.75">
      <c r="A61" s="823" t="s">
        <v>578</v>
      </c>
      <c r="B61" s="45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53"/>
      <c r="Q61" s="10"/>
      <c r="R61" s="734">
        <v>1</v>
      </c>
      <c r="S61" s="10"/>
      <c r="T61" s="10"/>
      <c r="U61" s="10">
        <v>1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453"/>
      <c r="AG61" s="1000">
        <v>1</v>
      </c>
      <c r="AH61" s="435"/>
      <c r="AI61" s="435"/>
      <c r="AJ61" s="435"/>
      <c r="AK61" s="435"/>
      <c r="AL61" s="435"/>
      <c r="AM61" s="435"/>
      <c r="AN61" s="45"/>
      <c r="AO61" s="435"/>
      <c r="AP61" s="435"/>
      <c r="AQ61" s="435"/>
      <c r="AR61" s="435"/>
      <c r="AS61" s="435"/>
      <c r="AT61" s="45"/>
      <c r="AU61" s="435"/>
      <c r="AV61" s="994"/>
      <c r="AW61" s="435"/>
      <c r="AX61" s="435"/>
      <c r="AY61" s="45"/>
      <c r="AZ61" s="435"/>
      <c r="BA61" s="435"/>
      <c r="BB61" s="435"/>
      <c r="BC61" s="435"/>
      <c r="BD61" s="435"/>
      <c r="BE61" s="435"/>
      <c r="BF61" s="45"/>
      <c r="BG61" s="435">
        <v>1</v>
      </c>
      <c r="BH61" s="45">
        <v>1</v>
      </c>
      <c r="BI61" s="435"/>
      <c r="BJ61" s="435"/>
      <c r="BK61" s="435"/>
      <c r="BL61" s="995"/>
      <c r="BM61" s="453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731"/>
      <c r="CB61" s="2"/>
    </row>
    <row r="62" spans="1:80" ht="12.75">
      <c r="A62" s="553" t="s">
        <v>596</v>
      </c>
      <c r="B62" s="71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17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112">
        <v>1</v>
      </c>
      <c r="AG62" s="1001"/>
      <c r="AH62" s="1002"/>
      <c r="AI62" s="742"/>
      <c r="AJ62" s="742"/>
      <c r="AK62" s="742"/>
      <c r="AL62" s="742"/>
      <c r="AM62" s="742"/>
      <c r="AN62" s="423"/>
      <c r="AO62" s="742"/>
      <c r="AP62" s="742"/>
      <c r="AQ62" s="742"/>
      <c r="AR62" s="742"/>
      <c r="AS62" s="742"/>
      <c r="AT62" s="423"/>
      <c r="AU62" s="742"/>
      <c r="AV62" s="1002"/>
      <c r="AW62" s="742"/>
      <c r="AX62" s="742"/>
      <c r="AY62" s="423"/>
      <c r="AZ62" s="742"/>
      <c r="BA62" s="742"/>
      <c r="BB62" s="742"/>
      <c r="BC62" s="742"/>
      <c r="BD62" s="742"/>
      <c r="BE62" s="742"/>
      <c r="BF62" s="423"/>
      <c r="BG62" s="742"/>
      <c r="BH62" s="423"/>
      <c r="BI62" s="742"/>
      <c r="BJ62" s="742"/>
      <c r="BK62" s="742"/>
      <c r="BL62" s="742"/>
      <c r="BM62" s="717"/>
      <c r="BN62" s="733"/>
      <c r="BO62" s="733"/>
      <c r="BP62" s="733"/>
      <c r="BQ62" s="733"/>
      <c r="BR62" s="733"/>
      <c r="BS62" s="733"/>
      <c r="BT62" s="733"/>
      <c r="BU62" s="733"/>
      <c r="BV62" s="733"/>
      <c r="BW62" s="733"/>
      <c r="BX62" s="733"/>
      <c r="BY62" s="733"/>
      <c r="BZ62" s="733"/>
      <c r="CA62" s="719"/>
      <c r="CB62" s="2"/>
    </row>
    <row r="63" spans="1:80" ht="12.75">
      <c r="A63" s="28" t="s">
        <v>579</v>
      </c>
      <c r="B63" s="10">
        <v>2</v>
      </c>
      <c r="C63" s="10">
        <v>10</v>
      </c>
      <c r="D63" s="10">
        <v>9</v>
      </c>
      <c r="E63" s="10">
        <v>6</v>
      </c>
      <c r="F63" s="10">
        <v>12</v>
      </c>
      <c r="G63" s="10">
        <v>16</v>
      </c>
      <c r="H63" s="10">
        <v>4</v>
      </c>
      <c r="I63" s="10">
        <v>4</v>
      </c>
      <c r="J63" s="10">
        <v>16</v>
      </c>
      <c r="K63" s="10">
        <v>12</v>
      </c>
      <c r="L63" s="10">
        <v>8</v>
      </c>
      <c r="M63" s="10">
        <v>17</v>
      </c>
      <c r="N63" s="10">
        <v>8</v>
      </c>
      <c r="O63" s="10">
        <v>10</v>
      </c>
      <c r="P63" s="10">
        <v>16</v>
      </c>
      <c r="Q63" s="10">
        <v>8</v>
      </c>
      <c r="R63" s="10">
        <v>5</v>
      </c>
      <c r="S63" s="10">
        <v>15</v>
      </c>
      <c r="T63" s="10">
        <v>10</v>
      </c>
      <c r="U63" s="10">
        <v>18</v>
      </c>
      <c r="V63" s="10">
        <v>18</v>
      </c>
      <c r="W63" s="10">
        <v>13</v>
      </c>
      <c r="X63" s="10">
        <v>19</v>
      </c>
      <c r="Y63" s="10">
        <v>13</v>
      </c>
      <c r="Z63" s="10">
        <v>13</v>
      </c>
      <c r="AA63" s="10">
        <v>15</v>
      </c>
      <c r="AB63" s="10">
        <v>15</v>
      </c>
      <c r="AC63" s="10">
        <v>15</v>
      </c>
      <c r="AD63" s="10">
        <v>13</v>
      </c>
      <c r="AE63" s="10">
        <v>15</v>
      </c>
      <c r="AF63" s="10">
        <v>16</v>
      </c>
      <c r="AG63" s="10">
        <v>18</v>
      </c>
      <c r="AH63" s="10">
        <v>8</v>
      </c>
      <c r="AI63" s="10">
        <v>10</v>
      </c>
      <c r="AJ63" s="10">
        <v>12</v>
      </c>
      <c r="AK63" s="10">
        <v>11</v>
      </c>
      <c r="AL63" s="10">
        <v>10</v>
      </c>
      <c r="AM63" s="10">
        <v>23</v>
      </c>
      <c r="AN63" s="10">
        <v>16</v>
      </c>
      <c r="AO63" s="10">
        <v>12</v>
      </c>
      <c r="AP63" s="10">
        <v>12</v>
      </c>
      <c r="AQ63" s="10">
        <v>13</v>
      </c>
      <c r="AR63" s="10">
        <v>13</v>
      </c>
      <c r="AS63" s="10">
        <v>14</v>
      </c>
      <c r="AT63" s="10">
        <v>14</v>
      </c>
      <c r="AU63" s="10">
        <v>3</v>
      </c>
      <c r="AV63" s="10">
        <v>7</v>
      </c>
      <c r="AW63" s="10">
        <v>6</v>
      </c>
      <c r="AX63" s="10">
        <v>10</v>
      </c>
      <c r="AY63" s="10">
        <v>7</v>
      </c>
      <c r="AZ63" s="10">
        <v>9</v>
      </c>
      <c r="BA63" s="10">
        <v>10</v>
      </c>
      <c r="BB63" s="10">
        <v>8</v>
      </c>
      <c r="BC63" s="10">
        <v>6</v>
      </c>
      <c r="BD63" s="10">
        <v>7</v>
      </c>
      <c r="BE63" s="10">
        <v>7</v>
      </c>
      <c r="BF63" s="10">
        <v>8</v>
      </c>
      <c r="BG63" s="10">
        <v>9</v>
      </c>
      <c r="BH63" s="10">
        <v>4</v>
      </c>
      <c r="BI63" s="10">
        <v>6</v>
      </c>
      <c r="BJ63" s="10">
        <v>4</v>
      </c>
      <c r="BK63" s="10">
        <v>8</v>
      </c>
      <c r="BL63" s="10">
        <v>8</v>
      </c>
      <c r="BM63" s="10">
        <v>2</v>
      </c>
      <c r="BN63" s="10">
        <v>3</v>
      </c>
      <c r="BO63" s="10">
        <v>5</v>
      </c>
      <c r="BP63" s="10">
        <v>5</v>
      </c>
      <c r="BQ63" s="10">
        <v>6</v>
      </c>
      <c r="BR63" s="10">
        <v>7</v>
      </c>
      <c r="BS63" s="10">
        <v>4</v>
      </c>
      <c r="BT63" s="10">
        <v>7</v>
      </c>
      <c r="BU63" s="10">
        <v>3</v>
      </c>
      <c r="BV63" s="10">
        <v>5</v>
      </c>
      <c r="BW63" s="10">
        <v>6</v>
      </c>
      <c r="BX63" s="10">
        <v>12</v>
      </c>
      <c r="BY63" s="10">
        <v>8</v>
      </c>
      <c r="BZ63" s="10">
        <v>7</v>
      </c>
      <c r="CA63" s="10">
        <v>9</v>
      </c>
      <c r="CB63" s="2"/>
    </row>
    <row r="64" spans="1:80" ht="12.75">
      <c r="A64" s="438" t="s">
        <v>604</v>
      </c>
      <c r="AG64" s="10"/>
      <c r="AH64" s="41"/>
      <c r="AI64" s="41"/>
      <c r="AJ64" s="41"/>
      <c r="AK64" s="41"/>
      <c r="AL64" s="41"/>
      <c r="AM64" s="41"/>
      <c r="AN64" s="40"/>
      <c r="AO64" s="41"/>
      <c r="AP64" s="41"/>
      <c r="AQ64" s="41"/>
      <c r="AR64" s="41"/>
      <c r="AS64" s="41"/>
      <c r="AT64" s="41"/>
      <c r="AU64" s="40"/>
      <c r="AV64" s="524"/>
      <c r="AW64" s="524"/>
      <c r="AX64" s="524"/>
      <c r="AY64" s="2"/>
      <c r="AZ64" s="2"/>
      <c r="BA64" s="2"/>
      <c r="BB64" s="2"/>
      <c r="BC64" s="2"/>
      <c r="BD64" s="2"/>
      <c r="BE64" s="2"/>
      <c r="BF64" s="274"/>
      <c r="BG64" s="274"/>
      <c r="BH64" s="274"/>
      <c r="BI64" s="2"/>
      <c r="BJ64" s="2"/>
      <c r="BK64" s="274"/>
      <c r="BL64" s="274"/>
      <c r="BM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:80" ht="12.75"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436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ht="12.75">
      <c r="A66" t="s">
        <v>439</v>
      </c>
      <c r="B66" s="14">
        <v>1</v>
      </c>
      <c r="C66" s="14">
        <v>2</v>
      </c>
      <c r="D66" s="14">
        <v>3</v>
      </c>
      <c r="E66" s="14">
        <v>4</v>
      </c>
      <c r="F66" s="14">
        <v>5</v>
      </c>
      <c r="G66" s="14">
        <v>6</v>
      </c>
      <c r="H66" s="14">
        <v>7</v>
      </c>
      <c r="I66" s="14">
        <v>8</v>
      </c>
      <c r="J66" s="14">
        <v>9</v>
      </c>
      <c r="K66" s="14">
        <v>10</v>
      </c>
      <c r="L66" s="14">
        <v>11</v>
      </c>
      <c r="M66" s="14">
        <v>12</v>
      </c>
      <c r="N66" s="14">
        <v>13</v>
      </c>
      <c r="O66" s="14">
        <v>14</v>
      </c>
      <c r="P66" s="14">
        <v>15</v>
      </c>
      <c r="Q66" s="14">
        <v>16</v>
      </c>
      <c r="R66" s="14">
        <v>17</v>
      </c>
      <c r="S66" s="14">
        <v>18</v>
      </c>
      <c r="T66" s="14">
        <v>19</v>
      </c>
      <c r="U66" s="14">
        <v>20</v>
      </c>
      <c r="V66" s="14">
        <v>21</v>
      </c>
      <c r="W66" s="14">
        <v>22</v>
      </c>
      <c r="X66" s="14">
        <v>23</v>
      </c>
      <c r="Y66" s="14">
        <v>24</v>
      </c>
      <c r="Z66" s="14">
        <v>25</v>
      </c>
      <c r="AA66" s="14">
        <v>26</v>
      </c>
      <c r="AB66" s="14">
        <v>27</v>
      </c>
      <c r="AC66" s="14">
        <v>28</v>
      </c>
      <c r="AD66" s="14">
        <v>29</v>
      </c>
      <c r="AE66" s="14">
        <v>30</v>
      </c>
      <c r="AF66" s="14">
        <v>31</v>
      </c>
      <c r="AG66" s="28">
        <v>32</v>
      </c>
      <c r="AH66" s="2">
        <v>33</v>
      </c>
      <c r="AI66" s="2">
        <v>34</v>
      </c>
      <c r="AJ66" s="2">
        <v>35</v>
      </c>
      <c r="AK66" s="2">
        <v>36</v>
      </c>
      <c r="AL66" s="2">
        <v>37</v>
      </c>
      <c r="AM66" s="2">
        <v>38</v>
      </c>
      <c r="AN66" s="2">
        <v>39</v>
      </c>
      <c r="AO66" s="2">
        <v>40</v>
      </c>
      <c r="AP66" s="2">
        <v>41</v>
      </c>
      <c r="AQ66" s="2">
        <v>42</v>
      </c>
      <c r="AR66" s="2">
        <v>43</v>
      </c>
      <c r="AS66" s="2">
        <v>44</v>
      </c>
      <c r="AT66" s="2">
        <v>45</v>
      </c>
      <c r="AU66" s="2">
        <v>46</v>
      </c>
      <c r="AV66" s="2">
        <v>47</v>
      </c>
      <c r="AW66" s="2">
        <v>48</v>
      </c>
      <c r="AX66" s="2">
        <v>49</v>
      </c>
      <c r="AY66" s="2">
        <v>50</v>
      </c>
      <c r="AZ66" s="2">
        <v>51</v>
      </c>
      <c r="BA66" s="2">
        <v>52</v>
      </c>
      <c r="BB66" s="2">
        <v>53</v>
      </c>
      <c r="BC66" s="2">
        <v>54</v>
      </c>
      <c r="BD66" s="2">
        <v>55</v>
      </c>
      <c r="BE66" s="2">
        <v>56</v>
      </c>
      <c r="BF66" s="2">
        <v>57</v>
      </c>
      <c r="BG66" s="2">
        <v>58</v>
      </c>
      <c r="BH66" s="2">
        <v>59</v>
      </c>
      <c r="BI66" s="2">
        <v>60</v>
      </c>
      <c r="BJ66" s="2">
        <v>61</v>
      </c>
      <c r="BK66" s="2">
        <v>62</v>
      </c>
      <c r="BL66" s="2">
        <v>63</v>
      </c>
      <c r="BM66" s="2">
        <v>64</v>
      </c>
      <c r="BN66" s="2">
        <v>65</v>
      </c>
      <c r="BO66" s="2">
        <v>66</v>
      </c>
      <c r="BP66" s="2">
        <v>67</v>
      </c>
      <c r="BQ66" s="2">
        <v>68</v>
      </c>
      <c r="BR66" s="2">
        <v>69</v>
      </c>
      <c r="BS66" s="2">
        <v>70</v>
      </c>
      <c r="BT66" s="2">
        <v>71</v>
      </c>
      <c r="BU66" s="2">
        <v>72</v>
      </c>
      <c r="BV66" s="2">
        <v>73</v>
      </c>
      <c r="BW66" s="2">
        <v>74</v>
      </c>
      <c r="BX66" s="2">
        <v>75</v>
      </c>
      <c r="BY66" s="2">
        <v>76</v>
      </c>
      <c r="BZ66" s="2">
        <v>77</v>
      </c>
      <c r="CA66" s="2">
        <v>78</v>
      </c>
      <c r="CB66" s="2"/>
    </row>
    <row r="67" spans="1:80" ht="12.75">
      <c r="A67" s="2" t="s">
        <v>602</v>
      </c>
      <c r="B67" s="45">
        <v>2</v>
      </c>
      <c r="C67" s="45">
        <v>11</v>
      </c>
      <c r="D67" s="45">
        <v>13</v>
      </c>
      <c r="E67" s="45">
        <v>14</v>
      </c>
      <c r="F67" s="45">
        <v>16</v>
      </c>
      <c r="G67" s="45">
        <v>20</v>
      </c>
      <c r="H67" s="45">
        <v>21</v>
      </c>
      <c r="I67" s="45">
        <v>21</v>
      </c>
      <c r="J67" s="45">
        <v>23</v>
      </c>
      <c r="K67" s="45">
        <v>23</v>
      </c>
      <c r="L67" s="45">
        <v>23</v>
      </c>
      <c r="M67" s="45">
        <v>24</v>
      </c>
      <c r="N67" s="45">
        <v>24</v>
      </c>
      <c r="O67" s="45">
        <v>24</v>
      </c>
      <c r="P67" s="45">
        <v>25</v>
      </c>
      <c r="Q67" s="45">
        <v>25</v>
      </c>
      <c r="R67" s="45">
        <v>26</v>
      </c>
      <c r="S67" s="45">
        <v>27</v>
      </c>
      <c r="T67" s="45">
        <v>27</v>
      </c>
      <c r="U67" s="45">
        <v>27</v>
      </c>
      <c r="V67" s="45">
        <v>28</v>
      </c>
      <c r="W67" s="45">
        <v>29</v>
      </c>
      <c r="X67" s="45">
        <v>29</v>
      </c>
      <c r="Y67" s="45">
        <v>29</v>
      </c>
      <c r="Z67" s="45">
        <v>30</v>
      </c>
      <c r="AA67" s="45">
        <v>30</v>
      </c>
      <c r="AB67" s="45">
        <v>30</v>
      </c>
      <c r="AC67" s="45">
        <v>32</v>
      </c>
      <c r="AD67" s="45">
        <v>32</v>
      </c>
      <c r="AE67" s="45">
        <v>35</v>
      </c>
      <c r="AF67" s="45">
        <v>39</v>
      </c>
      <c r="AG67" s="28">
        <v>42</v>
      </c>
      <c r="AH67" s="40">
        <v>43</v>
      </c>
      <c r="AI67" s="40">
        <v>43</v>
      </c>
      <c r="AJ67" s="40">
        <v>43</v>
      </c>
      <c r="AK67" s="40">
        <v>43</v>
      </c>
      <c r="AL67" s="40">
        <v>44</v>
      </c>
      <c r="AM67" s="40">
        <v>46</v>
      </c>
      <c r="AN67" s="40">
        <v>47</v>
      </c>
      <c r="AO67" s="40">
        <v>49</v>
      </c>
      <c r="AP67" s="40">
        <v>49</v>
      </c>
      <c r="AQ67" s="40">
        <v>49</v>
      </c>
      <c r="AR67" s="40">
        <v>49</v>
      </c>
      <c r="AS67" s="40">
        <v>49</v>
      </c>
      <c r="AT67" s="40">
        <v>49</v>
      </c>
      <c r="AU67" s="40">
        <v>49</v>
      </c>
      <c r="AV67" s="40">
        <v>49</v>
      </c>
      <c r="AW67" s="40">
        <v>49</v>
      </c>
      <c r="AX67" s="40">
        <v>50</v>
      </c>
      <c r="AY67" s="40">
        <v>50</v>
      </c>
      <c r="AZ67" s="40">
        <v>50</v>
      </c>
      <c r="BA67" s="40">
        <v>50</v>
      </c>
      <c r="BB67" s="40">
        <v>50</v>
      </c>
      <c r="BC67" s="40">
        <v>50</v>
      </c>
      <c r="BD67" s="40">
        <v>50</v>
      </c>
      <c r="BE67" s="40">
        <v>50</v>
      </c>
      <c r="BF67" s="431">
        <v>50</v>
      </c>
      <c r="BG67" s="431">
        <v>50</v>
      </c>
      <c r="BH67" s="431">
        <v>50</v>
      </c>
      <c r="BI67" s="40">
        <v>50</v>
      </c>
      <c r="BJ67" s="40">
        <v>50</v>
      </c>
      <c r="BK67" s="431">
        <v>50</v>
      </c>
      <c r="BL67" s="431">
        <v>50</v>
      </c>
      <c r="BM67" s="431">
        <v>50</v>
      </c>
      <c r="BN67" s="431">
        <v>50</v>
      </c>
      <c r="BO67" s="431">
        <v>50</v>
      </c>
      <c r="BP67" s="431">
        <v>50</v>
      </c>
      <c r="BQ67" s="431">
        <v>50</v>
      </c>
      <c r="BR67" s="431">
        <v>51</v>
      </c>
      <c r="BS67" s="431">
        <v>51</v>
      </c>
      <c r="BT67" s="431">
        <v>51</v>
      </c>
      <c r="BU67" s="431">
        <v>51</v>
      </c>
      <c r="BV67" s="431">
        <v>51</v>
      </c>
      <c r="BW67" s="431">
        <v>52</v>
      </c>
      <c r="BX67" s="431">
        <v>53</v>
      </c>
      <c r="BY67" s="431">
        <v>54</v>
      </c>
      <c r="BZ67" s="431">
        <v>54</v>
      </c>
      <c r="CA67" s="431">
        <v>54</v>
      </c>
      <c r="CB67" s="2"/>
    </row>
    <row r="68" spans="1:80" ht="12.7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G68" s="436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33:80" ht="12.75">
      <c r="AG69" s="10"/>
      <c r="AH69" s="41"/>
      <c r="AI69" s="41"/>
      <c r="AJ69" s="41"/>
      <c r="AK69" s="41"/>
      <c r="AL69" s="41"/>
      <c r="AM69" s="41"/>
      <c r="AN69" s="40"/>
      <c r="AO69" s="41"/>
      <c r="AP69" s="41"/>
      <c r="AQ69" s="41"/>
      <c r="AR69" s="41"/>
      <c r="AS69" s="41"/>
      <c r="AT69" s="41"/>
      <c r="AU69" s="40"/>
      <c r="AV69" s="524"/>
      <c r="AW69" s="524"/>
      <c r="AX69" s="524"/>
      <c r="AY69" s="2"/>
      <c r="AZ69" s="2"/>
      <c r="BA69" s="2"/>
      <c r="BB69" s="2"/>
      <c r="BC69" s="2"/>
      <c r="BD69" s="2"/>
      <c r="BE69" s="2"/>
      <c r="BF69" s="274"/>
      <c r="BG69" s="274"/>
      <c r="BH69" s="274"/>
      <c r="BI69" s="2"/>
      <c r="BJ69" s="2"/>
      <c r="BK69" s="274"/>
      <c r="BL69" s="274"/>
      <c r="BM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33:80" ht="12.75">
      <c r="AG70" s="10"/>
      <c r="AH70" s="41"/>
      <c r="AI70" s="41"/>
      <c r="AJ70" s="41"/>
      <c r="AK70" s="41"/>
      <c r="AL70" s="41"/>
      <c r="AM70" s="41"/>
      <c r="AN70" s="40"/>
      <c r="AO70" s="41"/>
      <c r="AP70" s="41"/>
      <c r="AQ70" s="41"/>
      <c r="AR70" s="41"/>
      <c r="AS70" s="41"/>
      <c r="AT70" s="41"/>
      <c r="AU70" s="40"/>
      <c r="AV70" s="524"/>
      <c r="AW70" s="524"/>
      <c r="AX70" s="524"/>
      <c r="AY70" s="2"/>
      <c r="AZ70" s="2"/>
      <c r="BA70" s="2"/>
      <c r="BB70" s="2"/>
      <c r="BC70" s="2"/>
      <c r="BD70" s="2"/>
      <c r="BE70" s="2"/>
      <c r="BF70" s="274"/>
      <c r="BG70" s="274"/>
      <c r="BH70" s="274"/>
      <c r="BI70" s="2"/>
      <c r="BJ70" s="2"/>
      <c r="BK70" s="274"/>
      <c r="BL70" s="274"/>
      <c r="BM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33:80" ht="12.75">
      <c r="AG71" s="10"/>
      <c r="AH71" s="41"/>
      <c r="AI71" s="41"/>
      <c r="AJ71" s="41"/>
      <c r="AK71" s="41"/>
      <c r="AL71" s="41"/>
      <c r="AM71" s="41"/>
      <c r="AN71" s="40"/>
      <c r="AO71" s="41"/>
      <c r="AP71" s="41"/>
      <c r="AQ71" s="41"/>
      <c r="AR71" s="41"/>
      <c r="AS71" s="41"/>
      <c r="AT71" s="41"/>
      <c r="AU71" s="40"/>
      <c r="AV71" s="524"/>
      <c r="AW71" s="524"/>
      <c r="AX71" s="524"/>
      <c r="AY71" s="2"/>
      <c r="AZ71" s="2"/>
      <c r="BA71" s="2"/>
      <c r="BB71" s="2"/>
      <c r="BC71" s="2"/>
      <c r="BD71" s="2"/>
      <c r="BE71" s="2"/>
      <c r="BF71" s="274"/>
      <c r="BG71" s="274"/>
      <c r="BH71" s="274"/>
      <c r="BI71" s="2"/>
      <c r="BJ71" s="2"/>
      <c r="BK71" s="274"/>
      <c r="BL71" s="274"/>
      <c r="BM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33:80" ht="12.75">
      <c r="AG72" s="10"/>
      <c r="AH72" s="41"/>
      <c r="AI72" s="41"/>
      <c r="AJ72" s="41"/>
      <c r="AK72" s="41"/>
      <c r="AL72" s="41"/>
      <c r="AM72" s="41"/>
      <c r="AN72" s="40"/>
      <c r="AO72" s="41"/>
      <c r="AP72" s="41"/>
      <c r="AQ72" s="41"/>
      <c r="AR72" s="41"/>
      <c r="AS72" s="41"/>
      <c r="AT72" s="41"/>
      <c r="AU72" s="40"/>
      <c r="AV72" s="524"/>
      <c r="AW72" s="524"/>
      <c r="AX72" s="524"/>
      <c r="AY72" s="2"/>
      <c r="AZ72" s="2"/>
      <c r="BA72" s="2"/>
      <c r="BB72" s="2"/>
      <c r="BC72" s="2"/>
      <c r="BD72" s="2"/>
      <c r="BE72" s="2"/>
      <c r="BF72" s="274"/>
      <c r="BG72" s="274"/>
      <c r="BH72" s="274"/>
      <c r="BI72" s="2"/>
      <c r="BJ72" s="2"/>
      <c r="BK72" s="274"/>
      <c r="BL72" s="274"/>
      <c r="BM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33:80" ht="12.75">
      <c r="AG73" s="10"/>
      <c r="AH73" s="41"/>
      <c r="AI73" s="41"/>
      <c r="AJ73" s="41"/>
      <c r="AK73" s="41"/>
      <c r="AL73" s="41"/>
      <c r="AM73" s="41"/>
      <c r="AN73" s="40"/>
      <c r="AO73" s="41"/>
      <c r="AP73" s="41"/>
      <c r="AQ73" s="41"/>
      <c r="AR73" s="41"/>
      <c r="AS73" s="41"/>
      <c r="AT73" s="41"/>
      <c r="AU73" s="40"/>
      <c r="AV73" s="524"/>
      <c r="AW73" s="524"/>
      <c r="AX73" s="524"/>
      <c r="AY73" s="2"/>
      <c r="AZ73" s="2"/>
      <c r="BA73" s="2"/>
      <c r="BB73" s="2"/>
      <c r="BC73" s="2"/>
      <c r="BD73" s="2"/>
      <c r="BE73" s="2"/>
      <c r="BF73" s="274"/>
      <c r="BG73" s="274"/>
      <c r="BH73" s="274"/>
      <c r="BI73" s="2"/>
      <c r="BJ73" s="2"/>
      <c r="BK73" s="274"/>
      <c r="BL73" s="274"/>
      <c r="BM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33:80" ht="12.75">
      <c r="AG74" s="10"/>
      <c r="AH74" s="41"/>
      <c r="AI74" s="41"/>
      <c r="AJ74" s="41"/>
      <c r="AK74" s="41"/>
      <c r="AL74" s="41"/>
      <c r="AM74" s="41"/>
      <c r="AN74" s="40"/>
      <c r="AO74" s="41"/>
      <c r="AP74" s="41"/>
      <c r="AQ74" s="41"/>
      <c r="AR74" s="41"/>
      <c r="AS74" s="41"/>
      <c r="AT74" s="41"/>
      <c r="AU74" s="40"/>
      <c r="AV74" s="524"/>
      <c r="AW74" s="524"/>
      <c r="AX74" s="524"/>
      <c r="AY74" s="2"/>
      <c r="AZ74" s="2"/>
      <c r="BA74" s="2"/>
      <c r="BB74" s="2"/>
      <c r="BC74" s="2"/>
      <c r="BD74" s="2"/>
      <c r="BE74" s="2"/>
      <c r="BF74" s="274"/>
      <c r="BG74" s="274"/>
      <c r="BH74" s="274"/>
      <c r="BI74" s="2"/>
      <c r="BJ74" s="2"/>
      <c r="BK74" s="274"/>
      <c r="BL74" s="274"/>
      <c r="BM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33:80" ht="12.75">
      <c r="AG75" s="10"/>
      <c r="AH75" s="41"/>
      <c r="AI75" s="41"/>
      <c r="AJ75" s="41"/>
      <c r="AK75" s="41"/>
      <c r="AL75" s="41"/>
      <c r="AM75" s="41"/>
      <c r="AN75" s="40"/>
      <c r="AO75" s="41"/>
      <c r="AP75" s="41"/>
      <c r="AQ75" s="41"/>
      <c r="AR75" s="41"/>
      <c r="AS75" s="41"/>
      <c r="AT75" s="41"/>
      <c r="AU75" s="40"/>
      <c r="AV75" s="524"/>
      <c r="AW75" s="524"/>
      <c r="AX75" s="524"/>
      <c r="AY75" s="2"/>
      <c r="AZ75" s="2"/>
      <c r="BA75" s="2"/>
      <c r="BB75" s="2"/>
      <c r="BC75" s="2"/>
      <c r="BD75" s="2"/>
      <c r="BE75" s="2"/>
      <c r="BF75" s="274"/>
      <c r="BG75" s="274"/>
      <c r="BH75" s="274"/>
      <c r="BI75" s="2"/>
      <c r="BJ75" s="2"/>
      <c r="BK75" s="274"/>
      <c r="BL75" s="274"/>
      <c r="BM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33:80" ht="12.75">
      <c r="AG76" s="10"/>
      <c r="AH76" s="41"/>
      <c r="AI76" s="41"/>
      <c r="AJ76" s="41"/>
      <c r="AK76" s="41"/>
      <c r="AL76" s="41"/>
      <c r="AM76" s="41"/>
      <c r="AN76" s="40"/>
      <c r="AO76" s="41"/>
      <c r="AP76" s="41"/>
      <c r="AQ76" s="41"/>
      <c r="AR76" s="41"/>
      <c r="AS76" s="41"/>
      <c r="AT76" s="41"/>
      <c r="AU76" s="40"/>
      <c r="AV76" s="524"/>
      <c r="AW76" s="524"/>
      <c r="AX76" s="524"/>
      <c r="AY76" s="2"/>
      <c r="AZ76" s="2"/>
      <c r="BA76" s="2"/>
      <c r="BB76" s="2"/>
      <c r="BC76" s="2"/>
      <c r="BD76" s="2"/>
      <c r="BE76" s="2"/>
      <c r="BF76" s="274"/>
      <c r="BG76" s="274"/>
      <c r="BH76" s="274"/>
      <c r="BI76" s="2"/>
      <c r="BJ76" s="2"/>
      <c r="BK76" s="274"/>
      <c r="BL76" s="274"/>
      <c r="BM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33:80" ht="12.75">
      <c r="AG77" s="10"/>
      <c r="AH77" s="41"/>
      <c r="AI77" s="41"/>
      <c r="AJ77" s="41"/>
      <c r="AK77" s="41"/>
      <c r="AL77" s="41"/>
      <c r="AM77" s="41"/>
      <c r="AN77" s="40"/>
      <c r="AO77" s="41"/>
      <c r="AP77" s="41"/>
      <c r="AQ77" s="41"/>
      <c r="AR77" s="41"/>
      <c r="AS77" s="41"/>
      <c r="AT77" s="41"/>
      <c r="AU77" s="40"/>
      <c r="AV77" s="524"/>
      <c r="AW77" s="524"/>
      <c r="AX77" s="524"/>
      <c r="AY77" s="2"/>
      <c r="AZ77" s="2"/>
      <c r="BA77" s="2"/>
      <c r="BB77" s="2"/>
      <c r="BC77" s="2"/>
      <c r="BD77" s="2"/>
      <c r="BE77" s="2"/>
      <c r="BF77" s="274"/>
      <c r="BG77" s="274"/>
      <c r="BH77" s="274"/>
      <c r="BI77" s="2"/>
      <c r="BJ77" s="2"/>
      <c r="BK77" s="274"/>
      <c r="BL77" s="274"/>
      <c r="BM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33:80" ht="12.75">
      <c r="AG78" s="10"/>
      <c r="AH78" s="41"/>
      <c r="AI78" s="41"/>
      <c r="AJ78" s="41"/>
      <c r="AK78" s="41"/>
      <c r="AL78" s="41"/>
      <c r="AM78" s="41"/>
      <c r="AN78" s="40"/>
      <c r="AO78" s="41"/>
      <c r="AP78" s="41"/>
      <c r="AQ78" s="41"/>
      <c r="AR78" s="41"/>
      <c r="AS78" s="41"/>
      <c r="AT78" s="41"/>
      <c r="AU78" s="40"/>
      <c r="AV78" s="524"/>
      <c r="AW78" s="524"/>
      <c r="AX78" s="524"/>
      <c r="AY78" s="2"/>
      <c r="AZ78" s="2"/>
      <c r="BA78" s="2"/>
      <c r="BB78" s="2"/>
      <c r="BC78" s="2"/>
      <c r="BD78" s="2"/>
      <c r="BE78" s="2"/>
      <c r="BF78" s="274"/>
      <c r="BG78" s="274"/>
      <c r="BH78" s="274"/>
      <c r="BI78" s="2"/>
      <c r="BJ78" s="2"/>
      <c r="BK78" s="274"/>
      <c r="BL78" s="274"/>
      <c r="BM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33:80" ht="12.75">
      <c r="AG79" s="10"/>
      <c r="AH79" s="41"/>
      <c r="AI79" s="41"/>
      <c r="AJ79" s="41"/>
      <c r="AK79" s="41"/>
      <c r="AL79" s="41"/>
      <c r="AM79" s="41"/>
      <c r="AN79" s="40"/>
      <c r="AO79" s="41"/>
      <c r="AP79" s="41"/>
      <c r="AQ79" s="41"/>
      <c r="AR79" s="41"/>
      <c r="AS79" s="41"/>
      <c r="AT79" s="41"/>
      <c r="AU79" s="40"/>
      <c r="AV79" s="524"/>
      <c r="AW79" s="524"/>
      <c r="AX79" s="524"/>
      <c r="AY79" s="2"/>
      <c r="AZ79" s="2"/>
      <c r="BA79" s="2"/>
      <c r="BB79" s="2"/>
      <c r="BC79" s="2"/>
      <c r="BD79" s="2"/>
      <c r="BE79" s="2"/>
      <c r="BF79" s="274"/>
      <c r="BG79" s="274"/>
      <c r="BH79" s="274"/>
      <c r="BI79" s="2"/>
      <c r="BJ79" s="2"/>
      <c r="BK79" s="274"/>
      <c r="BL79" s="274"/>
      <c r="BM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33:80" ht="12.75">
      <c r="AG80" s="10"/>
      <c r="AH80" s="41"/>
      <c r="AI80" s="41"/>
      <c r="AJ80" s="41"/>
      <c r="AK80" s="41"/>
      <c r="AL80" s="41"/>
      <c r="AM80" s="41"/>
      <c r="AN80" s="40"/>
      <c r="AO80" s="41"/>
      <c r="AP80" s="41"/>
      <c r="AQ80" s="41"/>
      <c r="AR80" s="41"/>
      <c r="AS80" s="41"/>
      <c r="AT80" s="41"/>
      <c r="AU80" s="40"/>
      <c r="AV80" s="524"/>
      <c r="AW80" s="524"/>
      <c r="AX80" s="524"/>
      <c r="AY80" s="2"/>
      <c r="AZ80" s="2"/>
      <c r="BA80" s="2"/>
      <c r="BB80" s="2"/>
      <c r="BC80" s="2"/>
      <c r="BD80" s="2"/>
      <c r="BE80" s="2"/>
      <c r="BF80" s="274"/>
      <c r="BG80" s="274"/>
      <c r="BH80" s="274"/>
      <c r="BI80" s="2"/>
      <c r="BJ80" s="2"/>
      <c r="BK80" s="274"/>
      <c r="BL80" s="274"/>
      <c r="BM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33:80" ht="12.75">
      <c r="AG81" s="10"/>
      <c r="AH81" s="41"/>
      <c r="AI81" s="41"/>
      <c r="AJ81" s="41"/>
      <c r="AK81" s="41"/>
      <c r="AL81" s="41"/>
      <c r="AM81" s="41"/>
      <c r="AN81" s="40"/>
      <c r="AO81" s="41"/>
      <c r="AP81" s="41"/>
      <c r="AQ81" s="41"/>
      <c r="AR81" s="41"/>
      <c r="AS81" s="41"/>
      <c r="AT81" s="41"/>
      <c r="AU81" s="40"/>
      <c r="AV81" s="524"/>
      <c r="AW81" s="524"/>
      <c r="AX81" s="524"/>
      <c r="AY81" s="2"/>
      <c r="AZ81" s="2"/>
      <c r="BA81" s="2"/>
      <c r="BB81" s="2"/>
      <c r="BC81" s="2"/>
      <c r="BD81" s="2"/>
      <c r="BE81" s="2"/>
      <c r="BF81" s="274"/>
      <c r="BG81" s="274"/>
      <c r="BH81" s="274"/>
      <c r="BI81" s="2"/>
      <c r="BJ81" s="2"/>
      <c r="BK81" s="274"/>
      <c r="BL81" s="274"/>
      <c r="BM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33:80" ht="12.75">
      <c r="AG82" s="10"/>
      <c r="AH82" s="41"/>
      <c r="AI82" s="41"/>
      <c r="AJ82" s="41"/>
      <c r="AK82" s="41"/>
      <c r="AL82" s="41"/>
      <c r="AM82" s="41"/>
      <c r="AN82" s="40"/>
      <c r="AO82" s="41"/>
      <c r="AP82" s="41"/>
      <c r="AQ82" s="41"/>
      <c r="AR82" s="41"/>
      <c r="AS82" s="41"/>
      <c r="AT82" s="41"/>
      <c r="AU82" s="40"/>
      <c r="AV82" s="524"/>
      <c r="AW82" s="524"/>
      <c r="AX82" s="524"/>
      <c r="AY82" s="2"/>
      <c r="AZ82" s="2"/>
      <c r="BA82" s="2"/>
      <c r="BB82" s="2"/>
      <c r="BC82" s="2"/>
      <c r="BD82" s="2"/>
      <c r="BE82" s="2"/>
      <c r="BF82" s="274"/>
      <c r="BG82" s="274"/>
      <c r="BH82" s="274"/>
      <c r="BI82" s="2"/>
      <c r="BJ82" s="2"/>
      <c r="BK82" s="274"/>
      <c r="BL82" s="274"/>
      <c r="BM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33:80" ht="12.75">
      <c r="AG83" s="10"/>
      <c r="AH83" s="41"/>
      <c r="AI83" s="41"/>
      <c r="AJ83" s="41"/>
      <c r="AK83" s="41"/>
      <c r="AL83" s="41"/>
      <c r="AM83" s="41"/>
      <c r="AN83" s="40"/>
      <c r="AO83" s="41"/>
      <c r="AP83" s="41"/>
      <c r="AQ83" s="41"/>
      <c r="AR83" s="41"/>
      <c r="AS83" s="41"/>
      <c r="AT83" s="41"/>
      <c r="AU83" s="40"/>
      <c r="AV83" s="524"/>
      <c r="AW83" s="524"/>
      <c r="AX83" s="524"/>
      <c r="AY83" s="2"/>
      <c r="AZ83" s="2"/>
      <c r="BA83" s="2"/>
      <c r="BB83" s="2"/>
      <c r="BC83" s="2"/>
      <c r="BD83" s="2"/>
      <c r="BE83" s="2"/>
      <c r="BF83" s="274"/>
      <c r="BG83" s="274"/>
      <c r="BH83" s="274"/>
      <c r="BI83" s="2"/>
      <c r="BJ83" s="2"/>
      <c r="BK83" s="274"/>
      <c r="BL83" s="274"/>
      <c r="BM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33:80" ht="12.75">
      <c r="AG84" s="10"/>
      <c r="AH84" s="41"/>
      <c r="AI84" s="41"/>
      <c r="AJ84" s="41"/>
      <c r="AK84" s="41"/>
      <c r="AL84" s="41"/>
      <c r="AM84" s="41"/>
      <c r="AN84" s="40"/>
      <c r="AO84" s="41"/>
      <c r="AP84" s="41"/>
      <c r="AQ84" s="41"/>
      <c r="AR84" s="41"/>
      <c r="AS84" s="41"/>
      <c r="AT84" s="41"/>
      <c r="AU84" s="40"/>
      <c r="AV84" s="524"/>
      <c r="AW84" s="524"/>
      <c r="AX84" s="524"/>
      <c r="AY84" s="2"/>
      <c r="AZ84" s="2"/>
      <c r="BA84" s="2"/>
      <c r="BB84" s="2"/>
      <c r="BC84" s="2"/>
      <c r="BD84" s="2"/>
      <c r="BE84" s="2"/>
      <c r="BF84" s="274"/>
      <c r="BG84" s="274"/>
      <c r="BH84" s="274"/>
      <c r="BI84" s="2"/>
      <c r="BJ84" s="2"/>
      <c r="BK84" s="274"/>
      <c r="BL84" s="274"/>
      <c r="BM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33:80" ht="12.75">
      <c r="AG85" s="10"/>
      <c r="AH85" s="41"/>
      <c r="AI85" s="41"/>
      <c r="AJ85" s="41"/>
      <c r="AK85" s="41"/>
      <c r="AL85" s="41"/>
      <c r="AM85" s="41"/>
      <c r="AN85" s="40"/>
      <c r="AO85" s="41"/>
      <c r="AP85" s="41"/>
      <c r="AQ85" s="41"/>
      <c r="AR85" s="41"/>
      <c r="AS85" s="41"/>
      <c r="AT85" s="41"/>
      <c r="AU85" s="40"/>
      <c r="AV85" s="524"/>
      <c r="AW85" s="524"/>
      <c r="AX85" s="524"/>
      <c r="AY85" s="2"/>
      <c r="AZ85" s="2"/>
      <c r="BA85" s="2"/>
      <c r="BB85" s="2"/>
      <c r="BC85" s="2"/>
      <c r="BD85" s="2"/>
      <c r="BE85" s="2"/>
      <c r="BF85" s="274"/>
      <c r="BG85" s="274"/>
      <c r="BH85" s="274"/>
      <c r="BI85" s="2"/>
      <c r="BJ85" s="2"/>
      <c r="BK85" s="274"/>
      <c r="BL85" s="274"/>
      <c r="BM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33:80" ht="12.75">
      <c r="AG86" s="10"/>
      <c r="AH86" s="41"/>
      <c r="AI86" s="41"/>
      <c r="AJ86" s="41"/>
      <c r="AK86" s="41"/>
      <c r="AL86" s="41"/>
      <c r="AM86" s="41"/>
      <c r="AN86" s="40"/>
      <c r="AO86" s="41"/>
      <c r="AP86" s="41"/>
      <c r="AQ86" s="41"/>
      <c r="AR86" s="41"/>
      <c r="AS86" s="41"/>
      <c r="AT86" s="41"/>
      <c r="AU86" s="40"/>
      <c r="AV86" s="524"/>
      <c r="AW86" s="524"/>
      <c r="AX86" s="524"/>
      <c r="AY86" s="2"/>
      <c r="AZ86" s="2"/>
      <c r="BA86" s="2"/>
      <c r="BB86" s="2"/>
      <c r="BC86" s="2"/>
      <c r="BD86" s="2"/>
      <c r="BE86" s="2"/>
      <c r="BF86" s="274"/>
      <c r="BG86" s="274"/>
      <c r="BH86" s="274"/>
      <c r="BI86" s="2"/>
      <c r="BJ86" s="2"/>
      <c r="BK86" s="274"/>
      <c r="BL86" s="274"/>
      <c r="BM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33:80" ht="12.75">
      <c r="AG87" s="10"/>
      <c r="AH87" s="41"/>
      <c r="AI87" s="41"/>
      <c r="AJ87" s="41"/>
      <c r="AK87" s="41"/>
      <c r="AL87" s="41"/>
      <c r="AM87" s="41"/>
      <c r="AN87" s="40"/>
      <c r="AO87" s="41"/>
      <c r="AP87" s="41"/>
      <c r="AQ87" s="41"/>
      <c r="AR87" s="41"/>
      <c r="AS87" s="41"/>
      <c r="AT87" s="41"/>
      <c r="AU87" s="40"/>
      <c r="AV87" s="524"/>
      <c r="AW87" s="524"/>
      <c r="AX87" s="524"/>
      <c r="AY87" s="2"/>
      <c r="AZ87" s="2"/>
      <c r="BA87" s="2"/>
      <c r="BB87" s="2"/>
      <c r="BC87" s="2"/>
      <c r="BD87" s="2"/>
      <c r="BE87" s="2"/>
      <c r="BF87" s="274"/>
      <c r="BG87" s="274"/>
      <c r="BH87" s="274"/>
      <c r="BI87" s="2"/>
      <c r="BJ87" s="2"/>
      <c r="BK87" s="274"/>
      <c r="BL87" s="274"/>
      <c r="BM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33:80" ht="12.75">
      <c r="AG88" s="10"/>
      <c r="AH88" s="41"/>
      <c r="AI88" s="41"/>
      <c r="AJ88" s="41"/>
      <c r="AK88" s="41"/>
      <c r="AL88" s="41"/>
      <c r="AM88" s="41"/>
      <c r="AN88" s="40"/>
      <c r="AO88" s="41"/>
      <c r="AP88" s="41"/>
      <c r="AQ88" s="41"/>
      <c r="AR88" s="41"/>
      <c r="AS88" s="41"/>
      <c r="AT88" s="41"/>
      <c r="AU88" s="40"/>
      <c r="AV88" s="524"/>
      <c r="AW88" s="524"/>
      <c r="AX88" s="524"/>
      <c r="AY88" s="2"/>
      <c r="AZ88" s="2"/>
      <c r="BA88" s="2"/>
      <c r="BB88" s="2"/>
      <c r="BC88" s="2"/>
      <c r="BD88" s="2"/>
      <c r="BE88" s="2"/>
      <c r="BF88" s="274"/>
      <c r="BG88" s="274"/>
      <c r="BH88" s="274"/>
      <c r="BI88" s="2"/>
      <c r="BJ88" s="2"/>
      <c r="BK88" s="274"/>
      <c r="BL88" s="274"/>
      <c r="BM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33:80" ht="12.75">
      <c r="AG89" s="10"/>
      <c r="AH89" s="41"/>
      <c r="AI89" s="41"/>
      <c r="AJ89" s="41"/>
      <c r="AK89" s="41"/>
      <c r="AL89" s="41"/>
      <c r="AM89" s="41"/>
      <c r="AN89" s="40"/>
      <c r="AO89" s="41"/>
      <c r="AP89" s="41"/>
      <c r="AQ89" s="41"/>
      <c r="AR89" s="41"/>
      <c r="AS89" s="41"/>
      <c r="AT89" s="41"/>
      <c r="AU89" s="40"/>
      <c r="AV89" s="524"/>
      <c r="AW89" s="524"/>
      <c r="AX89" s="524"/>
      <c r="AY89" s="2"/>
      <c r="AZ89" s="2"/>
      <c r="BA89" s="2"/>
      <c r="BB89" s="2"/>
      <c r="BC89" s="2"/>
      <c r="BD89" s="2"/>
      <c r="BE89" s="2"/>
      <c r="BF89" s="274"/>
      <c r="BG89" s="274"/>
      <c r="BH89" s="274"/>
      <c r="BI89" s="2"/>
      <c r="BJ89" s="2"/>
      <c r="BK89" s="274"/>
      <c r="BL89" s="274"/>
      <c r="BM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33:80" ht="12.75">
      <c r="AG90" s="10"/>
      <c r="AH90" s="41"/>
      <c r="AI90" s="41"/>
      <c r="AJ90" s="41"/>
      <c r="AK90" s="41"/>
      <c r="AL90" s="41"/>
      <c r="AM90" s="41"/>
      <c r="AN90" s="40"/>
      <c r="AO90" s="41"/>
      <c r="AP90" s="41"/>
      <c r="AQ90" s="41"/>
      <c r="AR90" s="41"/>
      <c r="AS90" s="41"/>
      <c r="AT90" s="41"/>
      <c r="AU90" s="40"/>
      <c r="AV90" s="524"/>
      <c r="AW90" s="524"/>
      <c r="AX90" s="524"/>
      <c r="AY90" s="2"/>
      <c r="AZ90" s="2"/>
      <c r="BA90" s="2"/>
      <c r="BB90" s="2"/>
      <c r="BC90" s="2"/>
      <c r="BD90" s="2"/>
      <c r="BE90" s="2"/>
      <c r="BF90" s="274"/>
      <c r="BG90" s="274"/>
      <c r="BH90" s="274"/>
      <c r="BI90" s="2"/>
      <c r="BJ90" s="2"/>
      <c r="BK90" s="274"/>
      <c r="BL90" s="274"/>
      <c r="BM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33:80" ht="12.75">
      <c r="AG91" s="10"/>
      <c r="AH91" s="41"/>
      <c r="AI91" s="41"/>
      <c r="AJ91" s="41"/>
      <c r="AK91" s="41"/>
      <c r="AL91" s="41"/>
      <c r="AM91" s="41"/>
      <c r="AN91" s="40"/>
      <c r="AO91" s="41"/>
      <c r="AP91" s="41"/>
      <c r="AQ91" s="41"/>
      <c r="AR91" s="41"/>
      <c r="AS91" s="41"/>
      <c r="AT91" s="41"/>
      <c r="AU91" s="40"/>
      <c r="AV91" s="524"/>
      <c r="AW91" s="524"/>
      <c r="AX91" s="524"/>
      <c r="AY91" s="2"/>
      <c r="AZ91" s="2"/>
      <c r="BA91" s="2"/>
      <c r="BB91" s="2"/>
      <c r="BC91" s="2"/>
      <c r="BD91" s="2"/>
      <c r="BE91" s="2"/>
      <c r="BF91" s="274"/>
      <c r="BG91" s="274"/>
      <c r="BH91" s="274"/>
      <c r="BI91" s="2"/>
      <c r="BJ91" s="2"/>
      <c r="BK91" s="274"/>
      <c r="BL91" s="274"/>
      <c r="BM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33:80" ht="12.75">
      <c r="AG92" s="10"/>
      <c r="AH92" s="41"/>
      <c r="AI92" s="41"/>
      <c r="AJ92" s="41"/>
      <c r="AK92" s="41"/>
      <c r="AL92" s="41"/>
      <c r="AM92" s="41"/>
      <c r="AN92" s="40"/>
      <c r="AO92" s="41"/>
      <c r="AP92" s="41"/>
      <c r="AQ92" s="41"/>
      <c r="AR92" s="41"/>
      <c r="AS92" s="41"/>
      <c r="AT92" s="41"/>
      <c r="AU92" s="40"/>
      <c r="AV92" s="524"/>
      <c r="AW92" s="524"/>
      <c r="AX92" s="524"/>
      <c r="AY92" s="2"/>
      <c r="AZ92" s="2"/>
      <c r="BA92" s="2"/>
      <c r="BB92" s="2"/>
      <c r="BC92" s="2"/>
      <c r="BD92" s="2"/>
      <c r="BE92" s="2"/>
      <c r="BF92" s="274"/>
      <c r="BG92" s="274"/>
      <c r="BH92" s="274"/>
      <c r="BI92" s="2"/>
      <c r="BJ92" s="2"/>
      <c r="BK92" s="274"/>
      <c r="BL92" s="274"/>
      <c r="BM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33:80" ht="12.75">
      <c r="AG93" s="10"/>
      <c r="AH93" s="41"/>
      <c r="AI93" s="41"/>
      <c r="AJ93" s="41"/>
      <c r="AK93" s="41"/>
      <c r="AL93" s="41"/>
      <c r="AM93" s="41"/>
      <c r="AN93" s="40"/>
      <c r="AO93" s="41"/>
      <c r="AP93" s="41"/>
      <c r="AQ93" s="41"/>
      <c r="AR93" s="41"/>
      <c r="AS93" s="41"/>
      <c r="AT93" s="41"/>
      <c r="AU93" s="40"/>
      <c r="AV93" s="524"/>
      <c r="AW93" s="524"/>
      <c r="AX93" s="524"/>
      <c r="AY93" s="2"/>
      <c r="AZ93" s="2"/>
      <c r="BA93" s="2"/>
      <c r="BB93" s="2"/>
      <c r="BC93" s="2"/>
      <c r="BD93" s="2"/>
      <c r="BE93" s="2"/>
      <c r="BF93" s="274"/>
      <c r="BG93" s="274"/>
      <c r="BH93" s="274"/>
      <c r="BI93" s="2"/>
      <c r="BJ93" s="2"/>
      <c r="BK93" s="274"/>
      <c r="BL93" s="274"/>
      <c r="BM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33:80" ht="12.75">
      <c r="AG94" s="10"/>
      <c r="AH94" s="41"/>
      <c r="AI94" s="41"/>
      <c r="AJ94" s="41"/>
      <c r="AK94" s="41"/>
      <c r="AL94" s="41"/>
      <c r="AM94" s="41"/>
      <c r="AN94" s="40"/>
      <c r="AO94" s="41"/>
      <c r="AP94" s="41"/>
      <c r="AQ94" s="41"/>
      <c r="AR94" s="41"/>
      <c r="AS94" s="41"/>
      <c r="AT94" s="41"/>
      <c r="AU94" s="40"/>
      <c r="AV94" s="524"/>
      <c r="AW94" s="524"/>
      <c r="AX94" s="524"/>
      <c r="AY94" s="2"/>
      <c r="AZ94" s="2"/>
      <c r="BA94" s="2"/>
      <c r="BB94" s="2"/>
      <c r="BC94" s="2"/>
      <c r="BD94" s="2"/>
      <c r="BE94" s="2"/>
      <c r="BF94" s="274"/>
      <c r="BG94" s="274"/>
      <c r="BH94" s="274"/>
      <c r="BI94" s="2"/>
      <c r="BJ94" s="2"/>
      <c r="BK94" s="274"/>
      <c r="BL94" s="274"/>
      <c r="BM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33:80" ht="12.75">
      <c r="AG95" s="10"/>
      <c r="AH95" s="41"/>
      <c r="AI95" s="41"/>
      <c r="AJ95" s="41"/>
      <c r="AK95" s="41"/>
      <c r="AL95" s="41"/>
      <c r="AM95" s="41"/>
      <c r="AN95" s="40"/>
      <c r="AO95" s="41"/>
      <c r="AP95" s="41"/>
      <c r="AQ95" s="41"/>
      <c r="AR95" s="41"/>
      <c r="AS95" s="41"/>
      <c r="AT95" s="41"/>
      <c r="AU95" s="40"/>
      <c r="AV95" s="524"/>
      <c r="AW95" s="524"/>
      <c r="AX95" s="524"/>
      <c r="AY95" s="2"/>
      <c r="AZ95" s="2"/>
      <c r="BA95" s="2"/>
      <c r="BB95" s="2"/>
      <c r="BC95" s="2"/>
      <c r="BD95" s="2"/>
      <c r="BE95" s="2"/>
      <c r="BF95" s="274"/>
      <c r="BG95" s="274"/>
      <c r="BH95" s="274"/>
      <c r="BI95" s="2"/>
      <c r="BJ95" s="2"/>
      <c r="BK95" s="274"/>
      <c r="BL95" s="274"/>
      <c r="BM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33:80" ht="12.75">
      <c r="AG96" s="10"/>
      <c r="AH96" s="41"/>
      <c r="AI96" s="41"/>
      <c r="AJ96" s="41"/>
      <c r="AK96" s="41"/>
      <c r="AL96" s="41"/>
      <c r="AM96" s="41"/>
      <c r="AN96" s="40"/>
      <c r="AO96" s="41"/>
      <c r="AP96" s="41"/>
      <c r="AQ96" s="41"/>
      <c r="AR96" s="41"/>
      <c r="AS96" s="41"/>
      <c r="AT96" s="41"/>
      <c r="AU96" s="40"/>
      <c r="AV96" s="524"/>
      <c r="AW96" s="524"/>
      <c r="AX96" s="524"/>
      <c r="AY96" s="2"/>
      <c r="AZ96" s="2"/>
      <c r="BA96" s="2"/>
      <c r="BB96" s="2"/>
      <c r="BC96" s="2"/>
      <c r="BD96" s="2"/>
      <c r="BE96" s="2"/>
      <c r="BF96" s="274"/>
      <c r="BG96" s="274"/>
      <c r="BH96" s="274"/>
      <c r="BI96" s="2"/>
      <c r="BJ96" s="2"/>
      <c r="BK96" s="274"/>
      <c r="BL96" s="274"/>
      <c r="BM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33:80" ht="12.75">
      <c r="AG97" s="10"/>
      <c r="AH97" s="41"/>
      <c r="AI97" s="41"/>
      <c r="AJ97" s="41"/>
      <c r="AK97" s="41"/>
      <c r="AL97" s="41"/>
      <c r="AM97" s="41"/>
      <c r="AN97" s="40"/>
      <c r="AO97" s="41"/>
      <c r="AP97" s="41"/>
      <c r="AQ97" s="41"/>
      <c r="AR97" s="41"/>
      <c r="AS97" s="41"/>
      <c r="AT97" s="41"/>
      <c r="AU97" s="40"/>
      <c r="AV97" s="524"/>
      <c r="AW97" s="524"/>
      <c r="AX97" s="524"/>
      <c r="AY97" s="2"/>
      <c r="AZ97" s="2"/>
      <c r="BA97" s="2"/>
      <c r="BB97" s="2"/>
      <c r="BC97" s="2"/>
      <c r="BD97" s="2"/>
      <c r="BE97" s="2"/>
      <c r="BF97" s="274"/>
      <c r="BG97" s="274"/>
      <c r="BH97" s="274"/>
      <c r="BI97" s="2"/>
      <c r="BJ97" s="2"/>
      <c r="BK97" s="274"/>
      <c r="BL97" s="274"/>
      <c r="BM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33:80" ht="12.75">
      <c r="AG98" s="10"/>
      <c r="AH98" s="41"/>
      <c r="AI98" s="41"/>
      <c r="AJ98" s="41"/>
      <c r="AK98" s="41"/>
      <c r="AL98" s="41"/>
      <c r="AM98" s="41"/>
      <c r="AN98" s="40"/>
      <c r="AO98" s="41"/>
      <c r="AP98" s="41"/>
      <c r="AQ98" s="41"/>
      <c r="AR98" s="41"/>
      <c r="AS98" s="41"/>
      <c r="AT98" s="41"/>
      <c r="AU98" s="40"/>
      <c r="AV98" s="524"/>
      <c r="AW98" s="524"/>
      <c r="AX98" s="524"/>
      <c r="AY98" s="2"/>
      <c r="AZ98" s="2"/>
      <c r="BA98" s="2"/>
      <c r="BB98" s="2"/>
      <c r="BC98" s="2"/>
      <c r="BD98" s="2"/>
      <c r="BE98" s="2"/>
      <c r="BF98" s="274"/>
      <c r="BG98" s="274"/>
      <c r="BH98" s="274"/>
      <c r="BI98" s="2"/>
      <c r="BJ98" s="2"/>
      <c r="BK98" s="274"/>
      <c r="BL98" s="274"/>
      <c r="BM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33:80" ht="12.75">
      <c r="AG99" s="10"/>
      <c r="AH99" s="41"/>
      <c r="AI99" s="41"/>
      <c r="AJ99" s="41"/>
      <c r="AK99" s="41"/>
      <c r="AL99" s="41"/>
      <c r="AM99" s="41"/>
      <c r="AN99" s="40"/>
      <c r="AO99" s="41"/>
      <c r="AP99" s="41"/>
      <c r="AQ99" s="41"/>
      <c r="AR99" s="41"/>
      <c r="AS99" s="41"/>
      <c r="AT99" s="41"/>
      <c r="AU99" s="40"/>
      <c r="AV99" s="524"/>
      <c r="AW99" s="524"/>
      <c r="AX99" s="524"/>
      <c r="AY99" s="2"/>
      <c r="AZ99" s="2"/>
      <c r="BA99" s="2"/>
      <c r="BB99" s="2"/>
      <c r="BC99" s="2"/>
      <c r="BD99" s="2"/>
      <c r="BE99" s="2"/>
      <c r="BF99" s="274"/>
      <c r="BG99" s="274"/>
      <c r="BH99" s="274"/>
      <c r="BI99" s="2"/>
      <c r="BJ99" s="2"/>
      <c r="BK99" s="274"/>
      <c r="BL99" s="274"/>
      <c r="BM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33:80" ht="12.75">
      <c r="AG100" s="10"/>
      <c r="AH100" s="41"/>
      <c r="AI100" s="41"/>
      <c r="AJ100" s="41"/>
      <c r="AK100" s="41"/>
      <c r="AL100" s="41"/>
      <c r="AM100" s="41"/>
      <c r="AN100" s="40"/>
      <c r="AO100" s="41"/>
      <c r="AP100" s="41"/>
      <c r="AQ100" s="41"/>
      <c r="AR100" s="41"/>
      <c r="AS100" s="41"/>
      <c r="AT100" s="41"/>
      <c r="AU100" s="40"/>
      <c r="AV100" s="524"/>
      <c r="AW100" s="524"/>
      <c r="AX100" s="524"/>
      <c r="AY100" s="2"/>
      <c r="AZ100" s="2"/>
      <c r="BA100" s="2"/>
      <c r="BB100" s="2"/>
      <c r="BC100" s="2"/>
      <c r="BD100" s="2"/>
      <c r="BE100" s="2"/>
      <c r="BF100" s="274"/>
      <c r="BG100" s="274"/>
      <c r="BH100" s="274"/>
      <c r="BI100" s="2"/>
      <c r="BJ100" s="2"/>
      <c r="BK100" s="274"/>
      <c r="BL100" s="274"/>
      <c r="BM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33:80" ht="12.75">
      <c r="AG101" s="10"/>
      <c r="AH101" s="41"/>
      <c r="AI101" s="41"/>
      <c r="AJ101" s="41"/>
      <c r="AK101" s="41"/>
      <c r="AL101" s="41"/>
      <c r="AM101" s="41"/>
      <c r="AN101" s="40"/>
      <c r="AO101" s="41"/>
      <c r="AP101" s="41"/>
      <c r="AQ101" s="41"/>
      <c r="AR101" s="41"/>
      <c r="AS101" s="41"/>
      <c r="AT101" s="41"/>
      <c r="AU101" s="40"/>
      <c r="AV101" s="524"/>
      <c r="AW101" s="524"/>
      <c r="AX101" s="524"/>
      <c r="AY101" s="2"/>
      <c r="AZ101" s="2"/>
      <c r="BA101" s="2"/>
      <c r="BB101" s="2"/>
      <c r="BC101" s="2"/>
      <c r="BD101" s="2"/>
      <c r="BE101" s="2"/>
      <c r="BF101" s="274"/>
      <c r="BG101" s="274"/>
      <c r="BH101" s="274"/>
      <c r="BI101" s="2"/>
      <c r="BJ101" s="2"/>
      <c r="BK101" s="274"/>
      <c r="BL101" s="274"/>
      <c r="BM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33:80" ht="12.75">
      <c r="AG102" s="10"/>
      <c r="AH102" s="41"/>
      <c r="AI102" s="41"/>
      <c r="AJ102" s="41"/>
      <c r="AK102" s="41"/>
      <c r="AL102" s="41"/>
      <c r="AM102" s="41"/>
      <c r="AN102" s="40"/>
      <c r="AO102" s="41"/>
      <c r="AP102" s="41"/>
      <c r="AQ102" s="41"/>
      <c r="AR102" s="41"/>
      <c r="AS102" s="41"/>
      <c r="AT102" s="41"/>
      <c r="AU102" s="40"/>
      <c r="AV102" s="524"/>
      <c r="AW102" s="524"/>
      <c r="AX102" s="524"/>
      <c r="AY102" s="2"/>
      <c r="AZ102" s="2"/>
      <c r="BA102" s="2"/>
      <c r="BB102" s="2"/>
      <c r="BC102" s="2"/>
      <c r="BD102" s="2"/>
      <c r="BE102" s="2"/>
      <c r="BF102" s="274"/>
      <c r="BG102" s="274"/>
      <c r="BH102" s="274"/>
      <c r="BI102" s="2"/>
      <c r="BJ102" s="2"/>
      <c r="BK102" s="274"/>
      <c r="BL102" s="274"/>
      <c r="BM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33:80" ht="12.75">
      <c r="AG103" s="10"/>
      <c r="AH103" s="41"/>
      <c r="AI103" s="41"/>
      <c r="AJ103" s="41"/>
      <c r="AK103" s="41"/>
      <c r="AL103" s="41"/>
      <c r="AM103" s="41"/>
      <c r="AN103" s="40"/>
      <c r="AO103" s="41"/>
      <c r="AP103" s="41"/>
      <c r="AQ103" s="41"/>
      <c r="AR103" s="41"/>
      <c r="AS103" s="41"/>
      <c r="AT103" s="41"/>
      <c r="AU103" s="40"/>
      <c r="AV103" s="524"/>
      <c r="AW103" s="524"/>
      <c r="AX103" s="524"/>
      <c r="AY103" s="2"/>
      <c r="AZ103" s="2"/>
      <c r="BA103" s="2"/>
      <c r="BB103" s="2"/>
      <c r="BC103" s="2"/>
      <c r="BD103" s="2"/>
      <c r="BE103" s="2"/>
      <c r="BF103" s="274"/>
      <c r="BG103" s="274"/>
      <c r="BH103" s="274"/>
      <c r="BI103" s="2"/>
      <c r="BJ103" s="2"/>
      <c r="BK103" s="274"/>
      <c r="BL103" s="274"/>
      <c r="BM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33:80" ht="12.75">
      <c r="AG104" s="10"/>
      <c r="AH104" s="41"/>
      <c r="AI104" s="41"/>
      <c r="AJ104" s="41"/>
      <c r="AK104" s="41"/>
      <c r="AL104" s="41"/>
      <c r="AM104" s="41"/>
      <c r="AN104" s="40"/>
      <c r="AO104" s="41"/>
      <c r="AP104" s="41"/>
      <c r="AQ104" s="41"/>
      <c r="AR104" s="41"/>
      <c r="AS104" s="41"/>
      <c r="AT104" s="41"/>
      <c r="AU104" s="40"/>
      <c r="AV104" s="524"/>
      <c r="AW104" s="524"/>
      <c r="AX104" s="524"/>
      <c r="AY104" s="2"/>
      <c r="AZ104" s="2"/>
      <c r="BA104" s="2"/>
      <c r="BB104" s="2"/>
      <c r="BC104" s="2"/>
      <c r="BD104" s="2"/>
      <c r="BE104" s="2"/>
      <c r="BF104" s="274"/>
      <c r="BG104" s="274"/>
      <c r="BH104" s="274"/>
      <c r="BI104" s="2"/>
      <c r="BJ104" s="2"/>
      <c r="BK104" s="274"/>
      <c r="BL104" s="274"/>
      <c r="BM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33:80" ht="12.75">
      <c r="AG105" s="10"/>
      <c r="AH105" s="41"/>
      <c r="AI105" s="41"/>
      <c r="AJ105" s="41"/>
      <c r="AK105" s="41"/>
      <c r="AL105" s="41"/>
      <c r="AM105" s="41"/>
      <c r="AN105" s="40"/>
      <c r="AO105" s="41"/>
      <c r="AP105" s="41"/>
      <c r="AQ105" s="41"/>
      <c r="AR105" s="41"/>
      <c r="AS105" s="41"/>
      <c r="AT105" s="41"/>
      <c r="AU105" s="40"/>
      <c r="AV105" s="524"/>
      <c r="AW105" s="524"/>
      <c r="AX105" s="524"/>
      <c r="AY105" s="2"/>
      <c r="AZ105" s="2"/>
      <c r="BA105" s="2"/>
      <c r="BB105" s="2"/>
      <c r="BC105" s="2"/>
      <c r="BD105" s="2"/>
      <c r="BE105" s="2"/>
      <c r="BF105" s="274"/>
      <c r="BG105" s="274"/>
      <c r="BH105" s="274"/>
      <c r="BI105" s="2"/>
      <c r="BJ105" s="2"/>
      <c r="BK105" s="274"/>
      <c r="BL105" s="274"/>
      <c r="BM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33:80" ht="12.75">
      <c r="AG106" s="10"/>
      <c r="AH106" s="41"/>
      <c r="AI106" s="41"/>
      <c r="AJ106" s="41"/>
      <c r="AK106" s="41"/>
      <c r="AL106" s="41"/>
      <c r="AM106" s="41"/>
      <c r="AN106" s="40"/>
      <c r="AO106" s="41"/>
      <c r="AP106" s="41"/>
      <c r="AQ106" s="41"/>
      <c r="AR106" s="41"/>
      <c r="AS106" s="41"/>
      <c r="AT106" s="41"/>
      <c r="AU106" s="40"/>
      <c r="AV106" s="524"/>
      <c r="AW106" s="524"/>
      <c r="AX106" s="524"/>
      <c r="AY106" s="2"/>
      <c r="AZ106" s="2"/>
      <c r="BA106" s="2"/>
      <c r="BB106" s="2"/>
      <c r="BC106" s="2"/>
      <c r="BD106" s="2"/>
      <c r="BE106" s="2"/>
      <c r="BF106" s="274"/>
      <c r="BG106" s="274"/>
      <c r="BH106" s="274"/>
      <c r="BI106" s="2"/>
      <c r="BJ106" s="2"/>
      <c r="BK106" s="274"/>
      <c r="BL106" s="274"/>
      <c r="BM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33:80" ht="12.75">
      <c r="AG107" s="10"/>
      <c r="AH107" s="41"/>
      <c r="AI107" s="41"/>
      <c r="AJ107" s="41"/>
      <c r="AK107" s="41"/>
      <c r="AL107" s="41"/>
      <c r="AM107" s="41"/>
      <c r="AN107" s="40"/>
      <c r="AO107" s="41"/>
      <c r="AP107" s="41"/>
      <c r="AQ107" s="41"/>
      <c r="AR107" s="41"/>
      <c r="AS107" s="41"/>
      <c r="AT107" s="41"/>
      <c r="AU107" s="40"/>
      <c r="AV107" s="524"/>
      <c r="AW107" s="524"/>
      <c r="AX107" s="524"/>
      <c r="AY107" s="2"/>
      <c r="AZ107" s="2"/>
      <c r="BA107" s="2"/>
      <c r="BB107" s="2"/>
      <c r="BC107" s="2"/>
      <c r="BD107" s="2"/>
      <c r="BE107" s="2"/>
      <c r="BF107" s="274"/>
      <c r="BG107" s="274"/>
      <c r="BH107" s="274"/>
      <c r="BI107" s="2"/>
      <c r="BJ107" s="2"/>
      <c r="BK107" s="274"/>
      <c r="BL107" s="274"/>
      <c r="BM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33:80" ht="12.75">
      <c r="AG108" s="10"/>
      <c r="AH108" s="41"/>
      <c r="AI108" s="41"/>
      <c r="AJ108" s="41"/>
      <c r="AK108" s="41"/>
      <c r="AL108" s="41"/>
      <c r="AM108" s="41"/>
      <c r="AN108" s="40"/>
      <c r="AO108" s="41"/>
      <c r="AP108" s="41"/>
      <c r="AQ108" s="41"/>
      <c r="AR108" s="41"/>
      <c r="AS108" s="41"/>
      <c r="AT108" s="41"/>
      <c r="AU108" s="40"/>
      <c r="AV108" s="524"/>
      <c r="AW108" s="524"/>
      <c r="AX108" s="524"/>
      <c r="AY108" s="2"/>
      <c r="AZ108" s="2"/>
      <c r="BA108" s="2"/>
      <c r="BB108" s="2"/>
      <c r="BC108" s="2"/>
      <c r="BD108" s="2"/>
      <c r="BE108" s="2"/>
      <c r="BF108" s="274"/>
      <c r="BG108" s="274"/>
      <c r="BH108" s="274"/>
      <c r="BI108" s="2"/>
      <c r="BJ108" s="2"/>
      <c r="BK108" s="274"/>
      <c r="BL108" s="274"/>
      <c r="BM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33:80" ht="12.75">
      <c r="AG109" s="10"/>
      <c r="AH109" s="41"/>
      <c r="AI109" s="41"/>
      <c r="AJ109" s="41"/>
      <c r="AK109" s="41"/>
      <c r="AL109" s="41"/>
      <c r="AM109" s="41"/>
      <c r="AN109" s="40"/>
      <c r="AO109" s="41"/>
      <c r="AP109" s="41"/>
      <c r="AQ109" s="41"/>
      <c r="AR109" s="41"/>
      <c r="AS109" s="41"/>
      <c r="AT109" s="41"/>
      <c r="AU109" s="40"/>
      <c r="AV109" s="524"/>
      <c r="AW109" s="524"/>
      <c r="AX109" s="524"/>
      <c r="AY109" s="2"/>
      <c r="AZ109" s="2"/>
      <c r="BA109" s="2"/>
      <c r="BB109" s="2"/>
      <c r="BC109" s="2"/>
      <c r="BD109" s="2"/>
      <c r="BE109" s="2"/>
      <c r="BF109" s="274"/>
      <c r="BG109" s="274"/>
      <c r="BH109" s="274"/>
      <c r="BI109" s="2"/>
      <c r="BJ109" s="2"/>
      <c r="BK109" s="274"/>
      <c r="BL109" s="274"/>
      <c r="BM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33:80" ht="12.75">
      <c r="AG110" s="10"/>
      <c r="AH110" s="41"/>
      <c r="AI110" s="41"/>
      <c r="AJ110" s="41"/>
      <c r="AK110" s="41"/>
      <c r="AL110" s="41"/>
      <c r="AM110" s="41"/>
      <c r="AN110" s="40"/>
      <c r="AO110" s="41"/>
      <c r="AP110" s="41"/>
      <c r="AQ110" s="41"/>
      <c r="AR110" s="41"/>
      <c r="AS110" s="41"/>
      <c r="AT110" s="41"/>
      <c r="AU110" s="40"/>
      <c r="AV110" s="524"/>
      <c r="AW110" s="524"/>
      <c r="AX110" s="524"/>
      <c r="AY110" s="2"/>
      <c r="AZ110" s="2"/>
      <c r="BA110" s="2"/>
      <c r="BB110" s="2"/>
      <c r="BC110" s="2"/>
      <c r="BD110" s="2"/>
      <c r="BE110" s="2"/>
      <c r="BF110" s="274"/>
      <c r="BG110" s="274"/>
      <c r="BH110" s="274"/>
      <c r="BI110" s="2"/>
      <c r="BJ110" s="2"/>
      <c r="BK110" s="274"/>
      <c r="BL110" s="274"/>
      <c r="BM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33:80" ht="12.75">
      <c r="AG111" s="10"/>
      <c r="AH111" s="41"/>
      <c r="AI111" s="41"/>
      <c r="AJ111" s="41"/>
      <c r="AK111" s="41"/>
      <c r="AL111" s="41"/>
      <c r="AM111" s="41"/>
      <c r="AN111" s="40"/>
      <c r="AO111" s="41"/>
      <c r="AP111" s="41"/>
      <c r="AQ111" s="41"/>
      <c r="AR111" s="41"/>
      <c r="AS111" s="41"/>
      <c r="AT111" s="41"/>
      <c r="AU111" s="40"/>
      <c r="AV111" s="524"/>
      <c r="AW111" s="524"/>
      <c r="AX111" s="524"/>
      <c r="AY111" s="2"/>
      <c r="AZ111" s="2"/>
      <c r="BA111" s="2"/>
      <c r="BB111" s="2"/>
      <c r="BC111" s="2"/>
      <c r="BD111" s="2"/>
      <c r="BE111" s="2"/>
      <c r="BF111" s="274"/>
      <c r="BG111" s="274"/>
      <c r="BH111" s="274"/>
      <c r="BI111" s="2"/>
      <c r="BJ111" s="2"/>
      <c r="BK111" s="274"/>
      <c r="BL111" s="274"/>
      <c r="BM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33:80" ht="12.75">
      <c r="AG112" s="10"/>
      <c r="AH112" s="41"/>
      <c r="AI112" s="41"/>
      <c r="AJ112" s="41"/>
      <c r="AK112" s="41"/>
      <c r="AL112" s="41"/>
      <c r="AM112" s="41"/>
      <c r="AN112" s="40"/>
      <c r="AO112" s="41"/>
      <c r="AP112" s="41"/>
      <c r="AQ112" s="41"/>
      <c r="AR112" s="41"/>
      <c r="AS112" s="41"/>
      <c r="AT112" s="41"/>
      <c r="AU112" s="40"/>
      <c r="AV112" s="524"/>
      <c r="AW112" s="524"/>
      <c r="AX112" s="524"/>
      <c r="AY112" s="2"/>
      <c r="AZ112" s="2"/>
      <c r="BA112" s="2"/>
      <c r="BB112" s="2"/>
      <c r="BC112" s="2"/>
      <c r="BD112" s="2"/>
      <c r="BE112" s="2"/>
      <c r="BF112" s="274"/>
      <c r="BG112" s="274"/>
      <c r="BH112" s="274"/>
      <c r="BI112" s="2"/>
      <c r="BJ112" s="2"/>
      <c r="BK112" s="274"/>
      <c r="BL112" s="274"/>
      <c r="BM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33:80" ht="12.75">
      <c r="AG113" s="10"/>
      <c r="AH113" s="41"/>
      <c r="AI113" s="41"/>
      <c r="AJ113" s="41"/>
      <c r="AK113" s="41"/>
      <c r="AL113" s="41"/>
      <c r="AM113" s="41"/>
      <c r="AN113" s="40"/>
      <c r="AO113" s="41"/>
      <c r="AP113" s="41"/>
      <c r="AQ113" s="41"/>
      <c r="AR113" s="41"/>
      <c r="AS113" s="41"/>
      <c r="AT113" s="41"/>
      <c r="AU113" s="40"/>
      <c r="AV113" s="524"/>
      <c r="AW113" s="524"/>
      <c r="AX113" s="524"/>
      <c r="AY113" s="2"/>
      <c r="AZ113" s="2"/>
      <c r="BA113" s="2"/>
      <c r="BB113" s="2"/>
      <c r="BC113" s="2"/>
      <c r="BD113" s="2"/>
      <c r="BE113" s="2"/>
      <c r="BF113" s="274"/>
      <c r="BG113" s="274"/>
      <c r="BH113" s="274"/>
      <c r="BI113" s="2"/>
      <c r="BJ113" s="2"/>
      <c r="BK113" s="274"/>
      <c r="BL113" s="274"/>
      <c r="BM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33:80" ht="12.75">
      <c r="AG114" s="10"/>
      <c r="AH114" s="41"/>
      <c r="AI114" s="41"/>
      <c r="AJ114" s="41"/>
      <c r="AK114" s="41"/>
      <c r="AL114" s="41"/>
      <c r="AM114" s="41"/>
      <c r="AN114" s="40"/>
      <c r="AO114" s="41"/>
      <c r="AP114" s="41"/>
      <c r="AQ114" s="41"/>
      <c r="AR114" s="41"/>
      <c r="AS114" s="41"/>
      <c r="AT114" s="41"/>
      <c r="AU114" s="40"/>
      <c r="AV114" s="524"/>
      <c r="AW114" s="524"/>
      <c r="AX114" s="524"/>
      <c r="AY114" s="2"/>
      <c r="AZ114" s="2"/>
      <c r="BA114" s="2"/>
      <c r="BB114" s="2"/>
      <c r="BC114" s="2"/>
      <c r="BD114" s="2"/>
      <c r="BE114" s="2"/>
      <c r="BF114" s="274"/>
      <c r="BG114" s="274"/>
      <c r="BH114" s="274"/>
      <c r="BI114" s="2"/>
      <c r="BJ114" s="2"/>
      <c r="BK114" s="274"/>
      <c r="BL114" s="274"/>
      <c r="BM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33:80" ht="12.75">
      <c r="AG115" s="10"/>
      <c r="AH115" s="41"/>
      <c r="AI115" s="41"/>
      <c r="AJ115" s="41"/>
      <c r="AK115" s="41"/>
      <c r="AL115" s="41"/>
      <c r="AM115" s="41"/>
      <c r="AN115" s="40"/>
      <c r="AO115" s="41"/>
      <c r="AP115" s="41"/>
      <c r="AQ115" s="41"/>
      <c r="AR115" s="41"/>
      <c r="AS115" s="41"/>
      <c r="AT115" s="41"/>
      <c r="AU115" s="40"/>
      <c r="AV115" s="524"/>
      <c r="AW115" s="524"/>
      <c r="AX115" s="524"/>
      <c r="AY115" s="2"/>
      <c r="AZ115" s="2"/>
      <c r="BA115" s="2"/>
      <c r="BB115" s="2"/>
      <c r="BC115" s="2"/>
      <c r="BD115" s="2"/>
      <c r="BE115" s="2"/>
      <c r="BF115" s="274"/>
      <c r="BG115" s="274"/>
      <c r="BH115" s="274"/>
      <c r="BI115" s="2"/>
      <c r="BJ115" s="2"/>
      <c r="BK115" s="274"/>
      <c r="BL115" s="274"/>
      <c r="BM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33:80" ht="12.75">
      <c r="AG116" s="10"/>
      <c r="AH116" s="41"/>
      <c r="AI116" s="41"/>
      <c r="AJ116" s="41"/>
      <c r="AK116" s="41"/>
      <c r="AL116" s="41"/>
      <c r="AM116" s="41"/>
      <c r="AN116" s="40"/>
      <c r="AO116" s="41"/>
      <c r="AP116" s="41"/>
      <c r="AQ116" s="41"/>
      <c r="AR116" s="41"/>
      <c r="AS116" s="41"/>
      <c r="AT116" s="41"/>
      <c r="AU116" s="40"/>
      <c r="AV116" s="524"/>
      <c r="AW116" s="524"/>
      <c r="AX116" s="524"/>
      <c r="AY116" s="2"/>
      <c r="AZ116" s="2"/>
      <c r="BA116" s="2"/>
      <c r="BB116" s="2"/>
      <c r="BC116" s="2"/>
      <c r="BD116" s="2"/>
      <c r="BE116" s="2"/>
      <c r="BF116" s="274"/>
      <c r="BG116" s="274"/>
      <c r="BH116" s="274"/>
      <c r="BI116" s="2"/>
      <c r="BJ116" s="2"/>
      <c r="BK116" s="274"/>
      <c r="BL116" s="274"/>
      <c r="BM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33:80" ht="12.75">
      <c r="AG117" s="10"/>
      <c r="AH117" s="41"/>
      <c r="AI117" s="41"/>
      <c r="AJ117" s="41"/>
      <c r="AK117" s="41"/>
      <c r="AL117" s="41"/>
      <c r="AM117" s="41"/>
      <c r="AN117" s="40"/>
      <c r="AO117" s="41"/>
      <c r="AP117" s="41"/>
      <c r="AQ117" s="41"/>
      <c r="AR117" s="41"/>
      <c r="AS117" s="41"/>
      <c r="AT117" s="41"/>
      <c r="AU117" s="40"/>
      <c r="AV117" s="524"/>
      <c r="AW117" s="524"/>
      <c r="AX117" s="524"/>
      <c r="AY117" s="2"/>
      <c r="AZ117" s="2"/>
      <c r="BA117" s="2"/>
      <c r="BB117" s="2"/>
      <c r="BC117" s="2"/>
      <c r="BD117" s="2"/>
      <c r="BE117" s="2"/>
      <c r="BF117" s="274"/>
      <c r="BG117" s="274"/>
      <c r="BH117" s="274"/>
      <c r="BI117" s="2"/>
      <c r="BJ117" s="2"/>
      <c r="BK117" s="274"/>
      <c r="BL117" s="274"/>
      <c r="BM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33:80" ht="12.75">
      <c r="AG118" s="10"/>
      <c r="AH118" s="41"/>
      <c r="AI118" s="41"/>
      <c r="AJ118" s="41"/>
      <c r="AK118" s="41"/>
      <c r="AL118" s="41"/>
      <c r="AM118" s="41"/>
      <c r="AN118" s="40"/>
      <c r="AO118" s="41"/>
      <c r="AP118" s="41"/>
      <c r="AQ118" s="41"/>
      <c r="AR118" s="41"/>
      <c r="AS118" s="41"/>
      <c r="AT118" s="41"/>
      <c r="AU118" s="40"/>
      <c r="AV118" s="524"/>
      <c r="AW118" s="524"/>
      <c r="AX118" s="524"/>
      <c r="AY118" s="2"/>
      <c r="AZ118" s="2"/>
      <c r="BA118" s="2"/>
      <c r="BB118" s="2"/>
      <c r="BC118" s="2"/>
      <c r="BD118" s="2"/>
      <c r="BE118" s="2"/>
      <c r="BF118" s="274"/>
      <c r="BG118" s="274"/>
      <c r="BH118" s="274"/>
      <c r="BI118" s="2"/>
      <c r="BJ118" s="2"/>
      <c r="BK118" s="274"/>
      <c r="BL118" s="274"/>
      <c r="BM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33:80" ht="12.75">
      <c r="AG119" s="10"/>
      <c r="AH119" s="41"/>
      <c r="AI119" s="41"/>
      <c r="AJ119" s="41"/>
      <c r="AK119" s="41"/>
      <c r="AL119" s="41"/>
      <c r="AM119" s="41"/>
      <c r="AN119" s="40"/>
      <c r="AO119" s="41"/>
      <c r="AP119" s="41"/>
      <c r="AQ119" s="41"/>
      <c r="AR119" s="41"/>
      <c r="AS119" s="41"/>
      <c r="AT119" s="41"/>
      <c r="AU119" s="40"/>
      <c r="AV119" s="524"/>
      <c r="AW119" s="524"/>
      <c r="AX119" s="524"/>
      <c r="AY119" s="2"/>
      <c r="AZ119" s="2"/>
      <c r="BA119" s="2"/>
      <c r="BB119" s="2"/>
      <c r="BC119" s="2"/>
      <c r="BD119" s="2"/>
      <c r="BE119" s="2"/>
      <c r="BF119" s="274"/>
      <c r="BG119" s="274"/>
      <c r="BH119" s="274"/>
      <c r="BI119" s="2"/>
      <c r="BJ119" s="2"/>
      <c r="BK119" s="274"/>
      <c r="BL119" s="274"/>
      <c r="BM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33:80" ht="12.75">
      <c r="AG120" s="10"/>
      <c r="AH120" s="41"/>
      <c r="AI120" s="41"/>
      <c r="AJ120" s="41"/>
      <c r="AK120" s="41"/>
      <c r="AL120" s="41"/>
      <c r="AM120" s="41"/>
      <c r="AN120" s="40"/>
      <c r="AO120" s="41"/>
      <c r="AP120" s="41"/>
      <c r="AQ120" s="41"/>
      <c r="AR120" s="41"/>
      <c r="AS120" s="41"/>
      <c r="AT120" s="41"/>
      <c r="AU120" s="40"/>
      <c r="AV120" s="524"/>
      <c r="AW120" s="524"/>
      <c r="AX120" s="524"/>
      <c r="AY120" s="2"/>
      <c r="AZ120" s="2"/>
      <c r="BA120" s="2"/>
      <c r="BB120" s="2"/>
      <c r="BC120" s="2"/>
      <c r="BD120" s="2"/>
      <c r="BE120" s="2"/>
      <c r="BF120" s="274"/>
      <c r="BG120" s="274"/>
      <c r="BH120" s="274"/>
      <c r="BI120" s="2"/>
      <c r="BJ120" s="2"/>
      <c r="BK120" s="274"/>
      <c r="BL120" s="274"/>
      <c r="BM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33:80" ht="12.75">
      <c r="AG121" s="10"/>
      <c r="AH121" s="41"/>
      <c r="AI121" s="41"/>
      <c r="AJ121" s="41"/>
      <c r="AK121" s="41"/>
      <c r="AL121" s="41"/>
      <c r="AM121" s="41"/>
      <c r="AN121" s="40"/>
      <c r="AO121" s="41"/>
      <c r="AP121" s="41"/>
      <c r="AQ121" s="41"/>
      <c r="AR121" s="41"/>
      <c r="AS121" s="41"/>
      <c r="AT121" s="41"/>
      <c r="AU121" s="40"/>
      <c r="AV121" s="524"/>
      <c r="AW121" s="524"/>
      <c r="AX121" s="524"/>
      <c r="AY121" s="2"/>
      <c r="AZ121" s="2"/>
      <c r="BA121" s="2"/>
      <c r="BB121" s="2"/>
      <c r="BC121" s="2"/>
      <c r="BD121" s="2"/>
      <c r="BE121" s="2"/>
      <c r="BF121" s="274"/>
      <c r="BG121" s="274"/>
      <c r="BH121" s="274"/>
      <c r="BI121" s="2"/>
      <c r="BJ121" s="2"/>
      <c r="BK121" s="274"/>
      <c r="BL121" s="274"/>
      <c r="BM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33:80" ht="12.75">
      <c r="AG122" s="10"/>
      <c r="AH122" s="41"/>
      <c r="AI122" s="41"/>
      <c r="AJ122" s="41"/>
      <c r="AK122" s="41"/>
      <c r="AL122" s="41"/>
      <c r="AM122" s="41"/>
      <c r="AN122" s="40"/>
      <c r="AO122" s="41"/>
      <c r="AP122" s="41"/>
      <c r="AQ122" s="41"/>
      <c r="AR122" s="41"/>
      <c r="AS122" s="41"/>
      <c r="AT122" s="41"/>
      <c r="AU122" s="40"/>
      <c r="AV122" s="524"/>
      <c r="AW122" s="524"/>
      <c r="AX122" s="524"/>
      <c r="AY122" s="2"/>
      <c r="AZ122" s="2"/>
      <c r="BA122" s="2"/>
      <c r="BB122" s="2"/>
      <c r="BC122" s="2"/>
      <c r="BD122" s="2"/>
      <c r="BE122" s="2"/>
      <c r="BF122" s="274"/>
      <c r="BG122" s="274"/>
      <c r="BH122" s="274"/>
      <c r="BI122" s="2"/>
      <c r="BJ122" s="2"/>
      <c r="BK122" s="274"/>
      <c r="BL122" s="274"/>
      <c r="BM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33:80" ht="12.75">
      <c r="AG123" s="10"/>
      <c r="AH123" s="41"/>
      <c r="AI123" s="41"/>
      <c r="AJ123" s="41"/>
      <c r="AK123" s="41"/>
      <c r="AL123" s="41"/>
      <c r="AM123" s="41"/>
      <c r="AN123" s="40"/>
      <c r="AO123" s="41"/>
      <c r="AP123" s="41"/>
      <c r="AQ123" s="41"/>
      <c r="AR123" s="41"/>
      <c r="AS123" s="41"/>
      <c r="AT123" s="41"/>
      <c r="AU123" s="40"/>
      <c r="AV123" s="524"/>
      <c r="AW123" s="524"/>
      <c r="AX123" s="524"/>
      <c r="AY123" s="2"/>
      <c r="AZ123" s="2"/>
      <c r="BA123" s="2"/>
      <c r="BB123" s="2"/>
      <c r="BC123" s="2"/>
      <c r="BD123" s="2"/>
      <c r="BE123" s="2"/>
      <c r="BF123" s="274"/>
      <c r="BG123" s="274"/>
      <c r="BH123" s="274"/>
      <c r="BI123" s="2"/>
      <c r="BJ123" s="2"/>
      <c r="BK123" s="274"/>
      <c r="BL123" s="274"/>
      <c r="BM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33:80" ht="12.75">
      <c r="AG124" s="10"/>
      <c r="AH124" s="41"/>
      <c r="AI124" s="41"/>
      <c r="AJ124" s="41"/>
      <c r="AK124" s="41"/>
      <c r="AL124" s="41"/>
      <c r="AM124" s="41"/>
      <c r="AN124" s="40"/>
      <c r="AO124" s="41"/>
      <c r="AP124" s="41"/>
      <c r="AQ124" s="41"/>
      <c r="AR124" s="41"/>
      <c r="AS124" s="41"/>
      <c r="AT124" s="41"/>
      <c r="AU124" s="40"/>
      <c r="AV124" s="524"/>
      <c r="AW124" s="524"/>
      <c r="AX124" s="524"/>
      <c r="AY124" s="2"/>
      <c r="AZ124" s="2"/>
      <c r="BA124" s="2"/>
      <c r="BB124" s="2"/>
      <c r="BC124" s="2"/>
      <c r="BD124" s="2"/>
      <c r="BE124" s="2"/>
      <c r="BF124" s="274"/>
      <c r="BG124" s="274"/>
      <c r="BH124" s="274"/>
      <c r="BI124" s="2"/>
      <c r="BJ124" s="2"/>
      <c r="BK124" s="274"/>
      <c r="BL124" s="274"/>
      <c r="BM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33:80" ht="12.75">
      <c r="AG125" s="10"/>
      <c r="AH125" s="41"/>
      <c r="AI125" s="41"/>
      <c r="AJ125" s="41"/>
      <c r="AK125" s="41"/>
      <c r="AL125" s="41"/>
      <c r="AM125" s="41"/>
      <c r="AN125" s="40"/>
      <c r="AO125" s="41"/>
      <c r="AP125" s="41"/>
      <c r="AQ125" s="41"/>
      <c r="AR125" s="41"/>
      <c r="AS125" s="41"/>
      <c r="AT125" s="41"/>
      <c r="AU125" s="40"/>
      <c r="AV125" s="524"/>
      <c r="AW125" s="524"/>
      <c r="AX125" s="524"/>
      <c r="AY125" s="2"/>
      <c r="AZ125" s="2"/>
      <c r="BA125" s="2"/>
      <c r="BB125" s="2"/>
      <c r="BC125" s="2"/>
      <c r="BD125" s="2"/>
      <c r="BE125" s="2"/>
      <c r="BF125" s="274"/>
      <c r="BG125" s="274"/>
      <c r="BH125" s="274"/>
      <c r="BI125" s="2"/>
      <c r="BJ125" s="2"/>
      <c r="BK125" s="274"/>
      <c r="BL125" s="274"/>
      <c r="BM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33:80" ht="12.75">
      <c r="AG126" s="10"/>
      <c r="AH126" s="41"/>
      <c r="AI126" s="41"/>
      <c r="AJ126" s="41"/>
      <c r="AK126" s="41"/>
      <c r="AL126" s="41"/>
      <c r="AM126" s="41"/>
      <c r="AN126" s="40"/>
      <c r="AO126" s="41"/>
      <c r="AP126" s="41"/>
      <c r="AQ126" s="41"/>
      <c r="AR126" s="41"/>
      <c r="AS126" s="41"/>
      <c r="AT126" s="41"/>
      <c r="AU126" s="40"/>
      <c r="AV126" s="524"/>
      <c r="AW126" s="524"/>
      <c r="AX126" s="524"/>
      <c r="AY126" s="2"/>
      <c r="AZ126" s="2"/>
      <c r="BA126" s="2"/>
      <c r="BB126" s="2"/>
      <c r="BC126" s="2"/>
      <c r="BD126" s="2"/>
      <c r="BE126" s="2"/>
      <c r="BF126" s="274"/>
      <c r="BG126" s="274"/>
      <c r="BH126" s="274"/>
      <c r="BI126" s="2"/>
      <c r="BJ126" s="2"/>
      <c r="BK126" s="274"/>
      <c r="BL126" s="274"/>
      <c r="BM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33:80" ht="12.75">
      <c r="AG127" s="10"/>
      <c r="AH127" s="41"/>
      <c r="AI127" s="41"/>
      <c r="AJ127" s="41"/>
      <c r="AK127" s="41"/>
      <c r="AL127" s="41"/>
      <c r="AM127" s="41"/>
      <c r="AN127" s="40"/>
      <c r="AO127" s="41"/>
      <c r="AP127" s="41"/>
      <c r="AQ127" s="41"/>
      <c r="AR127" s="41"/>
      <c r="AS127" s="41"/>
      <c r="AT127" s="41"/>
      <c r="AU127" s="40"/>
      <c r="AV127" s="524"/>
      <c r="AW127" s="524"/>
      <c r="AX127" s="524"/>
      <c r="AY127" s="2"/>
      <c r="AZ127" s="2"/>
      <c r="BA127" s="2"/>
      <c r="BB127" s="2"/>
      <c r="BC127" s="2"/>
      <c r="BD127" s="2"/>
      <c r="BE127" s="2"/>
      <c r="BF127" s="274"/>
      <c r="BG127" s="274"/>
      <c r="BH127" s="274"/>
      <c r="BI127" s="2"/>
      <c r="BJ127" s="2"/>
      <c r="BK127" s="274"/>
      <c r="BL127" s="274"/>
      <c r="BM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33:80" ht="12.75">
      <c r="AG128" s="10"/>
      <c r="AH128" s="41"/>
      <c r="AI128" s="41"/>
      <c r="AJ128" s="41"/>
      <c r="AK128" s="41"/>
      <c r="AL128" s="41"/>
      <c r="AM128" s="41"/>
      <c r="AN128" s="40"/>
      <c r="AO128" s="41"/>
      <c r="AP128" s="41"/>
      <c r="AQ128" s="41"/>
      <c r="AR128" s="41"/>
      <c r="AS128" s="41"/>
      <c r="AT128" s="41"/>
      <c r="AU128" s="40"/>
      <c r="AV128" s="524"/>
      <c r="AW128" s="524"/>
      <c r="AX128" s="524"/>
      <c r="AY128" s="2"/>
      <c r="AZ128" s="2"/>
      <c r="BA128" s="2"/>
      <c r="BB128" s="2"/>
      <c r="BC128" s="2"/>
      <c r="BD128" s="2"/>
      <c r="BE128" s="2"/>
      <c r="BF128" s="274"/>
      <c r="BG128" s="274"/>
      <c r="BH128" s="274"/>
      <c r="BI128" s="2"/>
      <c r="BJ128" s="2"/>
      <c r="BK128" s="274"/>
      <c r="BL128" s="274"/>
      <c r="BM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33:80" ht="12.75">
      <c r="AG129" s="10"/>
      <c r="AH129" s="41"/>
      <c r="AI129" s="41"/>
      <c r="AJ129" s="41"/>
      <c r="AK129" s="41"/>
      <c r="AL129" s="41"/>
      <c r="AM129" s="41"/>
      <c r="AN129" s="40"/>
      <c r="AO129" s="41"/>
      <c r="AP129" s="41"/>
      <c r="AQ129" s="41"/>
      <c r="AR129" s="41"/>
      <c r="AS129" s="41"/>
      <c r="AT129" s="41"/>
      <c r="AU129" s="40"/>
      <c r="AV129" s="524"/>
      <c r="AW129" s="524"/>
      <c r="AX129" s="524"/>
      <c r="AY129" s="2"/>
      <c r="AZ129" s="2"/>
      <c r="BA129" s="2"/>
      <c r="BB129" s="2"/>
      <c r="BC129" s="2"/>
      <c r="BD129" s="2"/>
      <c r="BE129" s="2"/>
      <c r="BF129" s="274"/>
      <c r="BG129" s="274"/>
      <c r="BH129" s="274"/>
      <c r="BI129" s="2"/>
      <c r="BJ129" s="2"/>
      <c r="BK129" s="274"/>
      <c r="BL129" s="274"/>
      <c r="BM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33:80" ht="12.75">
      <c r="AG130" s="10"/>
      <c r="AH130" s="41"/>
      <c r="AI130" s="41"/>
      <c r="AJ130" s="41"/>
      <c r="AK130" s="41"/>
      <c r="AL130" s="41"/>
      <c r="AM130" s="41"/>
      <c r="AN130" s="40"/>
      <c r="AO130" s="41"/>
      <c r="AP130" s="41"/>
      <c r="AQ130" s="41"/>
      <c r="AR130" s="41"/>
      <c r="AS130" s="41"/>
      <c r="AT130" s="41"/>
      <c r="AU130" s="40"/>
      <c r="AV130" s="524"/>
      <c r="AW130" s="524"/>
      <c r="AX130" s="524"/>
      <c r="AY130" s="2"/>
      <c r="AZ130" s="2"/>
      <c r="BA130" s="2"/>
      <c r="BB130" s="2"/>
      <c r="BC130" s="2"/>
      <c r="BD130" s="2"/>
      <c r="BE130" s="2"/>
      <c r="BF130" s="274"/>
      <c r="BG130" s="274"/>
      <c r="BH130" s="274"/>
      <c r="BI130" s="2"/>
      <c r="BJ130" s="2"/>
      <c r="BK130" s="274"/>
      <c r="BL130" s="274"/>
      <c r="BM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33:80" ht="12.75">
      <c r="AG131" s="10"/>
      <c r="AH131" s="41"/>
      <c r="AI131" s="41"/>
      <c r="AJ131" s="41"/>
      <c r="AK131" s="41"/>
      <c r="AL131" s="41"/>
      <c r="AM131" s="41"/>
      <c r="AN131" s="40"/>
      <c r="AO131" s="41"/>
      <c r="AP131" s="41"/>
      <c r="AQ131" s="41"/>
      <c r="AR131" s="41"/>
      <c r="AS131" s="41"/>
      <c r="AT131" s="41"/>
      <c r="AU131" s="40"/>
      <c r="AV131" s="524"/>
      <c r="AW131" s="524"/>
      <c r="AX131" s="524"/>
      <c r="AY131" s="2"/>
      <c r="AZ131" s="2"/>
      <c r="BA131" s="2"/>
      <c r="BB131" s="2"/>
      <c r="BC131" s="2"/>
      <c r="BD131" s="2"/>
      <c r="BE131" s="2"/>
      <c r="BF131" s="274"/>
      <c r="BG131" s="274"/>
      <c r="BH131" s="274"/>
      <c r="BI131" s="2"/>
      <c r="BJ131" s="2"/>
      <c r="BK131" s="274"/>
      <c r="BL131" s="274"/>
      <c r="BM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33:80" ht="12.75">
      <c r="AG132" s="10"/>
      <c r="AH132" s="41"/>
      <c r="AI132" s="41"/>
      <c r="AJ132" s="41"/>
      <c r="AK132" s="41"/>
      <c r="AL132" s="41"/>
      <c r="AM132" s="41"/>
      <c r="AN132" s="40"/>
      <c r="AO132" s="41"/>
      <c r="AP132" s="41"/>
      <c r="AQ132" s="41"/>
      <c r="AR132" s="41"/>
      <c r="AS132" s="41"/>
      <c r="AT132" s="41"/>
      <c r="AU132" s="40"/>
      <c r="AV132" s="524"/>
      <c r="AW132" s="524"/>
      <c r="AX132" s="524"/>
      <c r="AY132" s="2"/>
      <c r="AZ132" s="2"/>
      <c r="BA132" s="2"/>
      <c r="BB132" s="2"/>
      <c r="BC132" s="2"/>
      <c r="BD132" s="2"/>
      <c r="BE132" s="2"/>
      <c r="BF132" s="274"/>
      <c r="BG132" s="274"/>
      <c r="BH132" s="274"/>
      <c r="BI132" s="2"/>
      <c r="BJ132" s="2"/>
      <c r="BK132" s="274"/>
      <c r="BL132" s="274"/>
      <c r="BM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33:80" ht="12.75">
      <c r="AG133" s="10"/>
      <c r="AH133" s="41"/>
      <c r="AI133" s="41"/>
      <c r="AJ133" s="41"/>
      <c r="AK133" s="41"/>
      <c r="AL133" s="41"/>
      <c r="AM133" s="41"/>
      <c r="AN133" s="40"/>
      <c r="AO133" s="41"/>
      <c r="AP133" s="41"/>
      <c r="AQ133" s="41"/>
      <c r="AR133" s="41"/>
      <c r="AS133" s="41"/>
      <c r="AT133" s="41"/>
      <c r="AU133" s="40"/>
      <c r="AV133" s="524"/>
      <c r="AW133" s="524"/>
      <c r="AX133" s="524"/>
      <c r="AY133" s="2"/>
      <c r="AZ133" s="2"/>
      <c r="BA133" s="2"/>
      <c r="BB133" s="2"/>
      <c r="BC133" s="2"/>
      <c r="BD133" s="2"/>
      <c r="BE133" s="2"/>
      <c r="BF133" s="274"/>
      <c r="BG133" s="274"/>
      <c r="BH133" s="274"/>
      <c r="BI133" s="2"/>
      <c r="BJ133" s="2"/>
      <c r="BK133" s="274"/>
      <c r="BL133" s="274"/>
      <c r="BM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33:80" ht="12.75">
      <c r="AG134" s="10"/>
      <c r="AH134" s="41"/>
      <c r="AI134" s="41"/>
      <c r="AJ134" s="41"/>
      <c r="AK134" s="41"/>
      <c r="AL134" s="41"/>
      <c r="AM134" s="41"/>
      <c r="AN134" s="40"/>
      <c r="AO134" s="41"/>
      <c r="AP134" s="41"/>
      <c r="AQ134" s="41"/>
      <c r="AR134" s="41"/>
      <c r="AS134" s="41"/>
      <c r="AT134" s="41"/>
      <c r="AU134" s="40"/>
      <c r="AV134" s="524"/>
      <c r="AW134" s="524"/>
      <c r="AX134" s="524"/>
      <c r="AY134" s="2"/>
      <c r="AZ134" s="2"/>
      <c r="BA134" s="2"/>
      <c r="BB134" s="2"/>
      <c r="BC134" s="2"/>
      <c r="BD134" s="2"/>
      <c r="BE134" s="2"/>
      <c r="BF134" s="274"/>
      <c r="BG134" s="274"/>
      <c r="BH134" s="274"/>
      <c r="BI134" s="2"/>
      <c r="BJ134" s="2"/>
      <c r="BK134" s="274"/>
      <c r="BL134" s="274"/>
      <c r="BM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33:80" ht="12.75">
      <c r="AG135" s="10"/>
      <c r="AH135" s="41"/>
      <c r="AI135" s="41"/>
      <c r="AJ135" s="41"/>
      <c r="AK135" s="41"/>
      <c r="AL135" s="41"/>
      <c r="AM135" s="41"/>
      <c r="AN135" s="40"/>
      <c r="AO135" s="41"/>
      <c r="AP135" s="41"/>
      <c r="AQ135" s="41"/>
      <c r="AR135" s="41"/>
      <c r="AS135" s="41"/>
      <c r="AT135" s="41"/>
      <c r="AU135" s="40"/>
      <c r="AV135" s="524"/>
      <c r="AW135" s="524"/>
      <c r="AX135" s="524"/>
      <c r="AY135" s="2"/>
      <c r="AZ135" s="2"/>
      <c r="BA135" s="2"/>
      <c r="BB135" s="2"/>
      <c r="BC135" s="2"/>
      <c r="BD135" s="2"/>
      <c r="BE135" s="2"/>
      <c r="BF135" s="274"/>
      <c r="BG135" s="274"/>
      <c r="BH135" s="274"/>
      <c r="BI135" s="2"/>
      <c r="BJ135" s="2"/>
      <c r="BK135" s="274"/>
      <c r="BL135" s="274"/>
      <c r="BM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33:80" ht="12.75">
      <c r="AG136" s="10"/>
      <c r="AH136" s="41"/>
      <c r="AI136" s="41"/>
      <c r="AJ136" s="41"/>
      <c r="AK136" s="41"/>
      <c r="AL136" s="41"/>
      <c r="AM136" s="41"/>
      <c r="AN136" s="40"/>
      <c r="AO136" s="41"/>
      <c r="AP136" s="41"/>
      <c r="AQ136" s="41"/>
      <c r="AR136" s="41"/>
      <c r="AS136" s="41"/>
      <c r="AT136" s="41"/>
      <c r="AU136" s="40"/>
      <c r="AV136" s="524"/>
      <c r="AW136" s="524"/>
      <c r="AX136" s="524"/>
      <c r="AY136" s="2"/>
      <c r="AZ136" s="2"/>
      <c r="BA136" s="2"/>
      <c r="BB136" s="2"/>
      <c r="BC136" s="2"/>
      <c r="BD136" s="2"/>
      <c r="BE136" s="2"/>
      <c r="BF136" s="274"/>
      <c r="BG136" s="274"/>
      <c r="BH136" s="274"/>
      <c r="BI136" s="2"/>
      <c r="BJ136" s="2"/>
      <c r="BK136" s="274"/>
      <c r="BL136" s="274"/>
      <c r="BM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33:80" ht="12.75">
      <c r="AG137" s="10"/>
      <c r="AH137" s="41"/>
      <c r="AI137" s="41"/>
      <c r="AJ137" s="41"/>
      <c r="AK137" s="41"/>
      <c r="AL137" s="41"/>
      <c r="AM137" s="41"/>
      <c r="AN137" s="40"/>
      <c r="AO137" s="41"/>
      <c r="AP137" s="41"/>
      <c r="AQ137" s="41"/>
      <c r="AR137" s="41"/>
      <c r="AS137" s="41"/>
      <c r="AT137" s="41"/>
      <c r="AU137" s="40"/>
      <c r="AV137" s="524"/>
      <c r="AW137" s="524"/>
      <c r="AX137" s="524"/>
      <c r="AY137" s="2"/>
      <c r="AZ137" s="2"/>
      <c r="BA137" s="2"/>
      <c r="BB137" s="2"/>
      <c r="BC137" s="2"/>
      <c r="BD137" s="2"/>
      <c r="BE137" s="2"/>
      <c r="BF137" s="274"/>
      <c r="BG137" s="274"/>
      <c r="BH137" s="274"/>
      <c r="BI137" s="2"/>
      <c r="BJ137" s="2"/>
      <c r="BK137" s="274"/>
      <c r="BL137" s="274"/>
      <c r="BM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33:80" ht="12.75">
      <c r="AG138" s="10"/>
      <c r="AH138" s="41"/>
      <c r="AI138" s="41"/>
      <c r="AJ138" s="41"/>
      <c r="AK138" s="41"/>
      <c r="AL138" s="41"/>
      <c r="AM138" s="41"/>
      <c r="AN138" s="40"/>
      <c r="AO138" s="41"/>
      <c r="AP138" s="41"/>
      <c r="AQ138" s="41"/>
      <c r="AR138" s="41"/>
      <c r="AS138" s="41"/>
      <c r="AT138" s="41"/>
      <c r="AU138" s="40"/>
      <c r="AV138" s="524"/>
      <c r="AW138" s="524"/>
      <c r="AX138" s="524"/>
      <c r="AY138" s="2"/>
      <c r="AZ138" s="2"/>
      <c r="BA138" s="2"/>
      <c r="BB138" s="2"/>
      <c r="BC138" s="2"/>
      <c r="BD138" s="2"/>
      <c r="BE138" s="2"/>
      <c r="BF138" s="274"/>
      <c r="BG138" s="274"/>
      <c r="BH138" s="274"/>
      <c r="BI138" s="2"/>
      <c r="BJ138" s="2"/>
      <c r="BK138" s="274"/>
      <c r="BL138" s="274"/>
      <c r="BM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33:80" ht="12.75">
      <c r="AG139" s="10"/>
      <c r="AH139" s="41"/>
      <c r="AI139" s="41"/>
      <c r="AJ139" s="41"/>
      <c r="AK139" s="41"/>
      <c r="AL139" s="41"/>
      <c r="AM139" s="41"/>
      <c r="AN139" s="40"/>
      <c r="AO139" s="41"/>
      <c r="AP139" s="41"/>
      <c r="AQ139" s="41"/>
      <c r="AR139" s="41"/>
      <c r="AS139" s="41"/>
      <c r="AT139" s="41"/>
      <c r="AU139" s="40"/>
      <c r="AV139" s="524"/>
      <c r="AW139" s="524"/>
      <c r="AX139" s="524"/>
      <c r="AY139" s="2"/>
      <c r="AZ139" s="2"/>
      <c r="BA139" s="2"/>
      <c r="BB139" s="2"/>
      <c r="BC139" s="2"/>
      <c r="BD139" s="2"/>
      <c r="BE139" s="2"/>
      <c r="BF139" s="274"/>
      <c r="BG139" s="274"/>
      <c r="BH139" s="274"/>
      <c r="BI139" s="2"/>
      <c r="BJ139" s="2"/>
      <c r="BK139" s="274"/>
      <c r="BL139" s="274"/>
      <c r="BM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33:80" ht="12.75">
      <c r="AG140" s="10"/>
      <c r="AH140" s="41"/>
      <c r="AI140" s="41"/>
      <c r="AJ140" s="41"/>
      <c r="AK140" s="41"/>
      <c r="AL140" s="41"/>
      <c r="AM140" s="41"/>
      <c r="AN140" s="40"/>
      <c r="AO140" s="41"/>
      <c r="AP140" s="41"/>
      <c r="AQ140" s="41"/>
      <c r="AR140" s="41"/>
      <c r="AS140" s="41"/>
      <c r="AT140" s="41"/>
      <c r="AU140" s="40"/>
      <c r="AV140" s="524"/>
      <c r="AW140" s="524"/>
      <c r="AX140" s="524"/>
      <c r="AY140" s="2"/>
      <c r="AZ140" s="2"/>
      <c r="BA140" s="2"/>
      <c r="BB140" s="2"/>
      <c r="BC140" s="2"/>
      <c r="BD140" s="2"/>
      <c r="BE140" s="2"/>
      <c r="BF140" s="274"/>
      <c r="BG140" s="274"/>
      <c r="BH140" s="274"/>
      <c r="BI140" s="2"/>
      <c r="BJ140" s="2"/>
      <c r="BK140" s="274"/>
      <c r="BL140" s="274"/>
      <c r="BM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33:80" ht="12.75">
      <c r="AG141" s="10"/>
      <c r="AH141" s="41"/>
      <c r="AI141" s="41"/>
      <c r="AJ141" s="41"/>
      <c r="AK141" s="41"/>
      <c r="AL141" s="41"/>
      <c r="AM141" s="41"/>
      <c r="AN141" s="40"/>
      <c r="AO141" s="41"/>
      <c r="AP141" s="41"/>
      <c r="AQ141" s="41"/>
      <c r="AR141" s="41"/>
      <c r="AS141" s="41"/>
      <c r="AT141" s="41"/>
      <c r="AU141" s="40"/>
      <c r="AV141" s="524"/>
      <c r="AW141" s="524"/>
      <c r="AX141" s="524"/>
      <c r="AY141" s="2"/>
      <c r="AZ141" s="2"/>
      <c r="BA141" s="2"/>
      <c r="BB141" s="2"/>
      <c r="BC141" s="2"/>
      <c r="BD141" s="2"/>
      <c r="BE141" s="2"/>
      <c r="BF141" s="274"/>
      <c r="BG141" s="274"/>
      <c r="BH141" s="274"/>
      <c r="BI141" s="2"/>
      <c r="BJ141" s="2"/>
      <c r="BK141" s="274"/>
      <c r="BL141" s="274"/>
      <c r="BM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33:80" ht="12.75">
      <c r="AG142" s="10"/>
      <c r="AH142" s="41"/>
      <c r="AI142" s="41"/>
      <c r="AJ142" s="41"/>
      <c r="AK142" s="41"/>
      <c r="AL142" s="41"/>
      <c r="AM142" s="41"/>
      <c r="AN142" s="40"/>
      <c r="AO142" s="41"/>
      <c r="AP142" s="41"/>
      <c r="AQ142" s="41"/>
      <c r="AR142" s="41"/>
      <c r="AS142" s="41"/>
      <c r="AT142" s="41"/>
      <c r="AU142" s="40"/>
      <c r="AV142" s="524"/>
      <c r="AW142" s="524"/>
      <c r="AX142" s="524"/>
      <c r="AY142" s="2"/>
      <c r="AZ142" s="2"/>
      <c r="BA142" s="2"/>
      <c r="BB142" s="2"/>
      <c r="BC142" s="2"/>
      <c r="BD142" s="2"/>
      <c r="BE142" s="2"/>
      <c r="BF142" s="274"/>
      <c r="BG142" s="274"/>
      <c r="BH142" s="274"/>
      <c r="BI142" s="2"/>
      <c r="BJ142" s="2"/>
      <c r="BK142" s="274"/>
      <c r="BL142" s="274"/>
      <c r="BM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33:80" ht="12.75">
      <c r="AG143" s="10"/>
      <c r="AH143" s="41"/>
      <c r="AI143" s="41"/>
      <c r="AJ143" s="41"/>
      <c r="AK143" s="41"/>
      <c r="AL143" s="41"/>
      <c r="AM143" s="41"/>
      <c r="AN143" s="40"/>
      <c r="AO143" s="41"/>
      <c r="AP143" s="41"/>
      <c r="AQ143" s="41"/>
      <c r="AR143" s="41"/>
      <c r="AS143" s="41"/>
      <c r="AT143" s="41"/>
      <c r="AU143" s="40"/>
      <c r="AV143" s="524"/>
      <c r="AW143" s="524"/>
      <c r="AX143" s="524"/>
      <c r="AY143" s="2"/>
      <c r="AZ143" s="2"/>
      <c r="BA143" s="2"/>
      <c r="BB143" s="2"/>
      <c r="BC143" s="2"/>
      <c r="BD143" s="2"/>
      <c r="BE143" s="2"/>
      <c r="BF143" s="274"/>
      <c r="BG143" s="274"/>
      <c r="BH143" s="274"/>
      <c r="BI143" s="2"/>
      <c r="BJ143" s="2"/>
      <c r="BK143" s="274"/>
      <c r="BL143" s="274"/>
      <c r="BM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33:80" ht="12.75">
      <c r="AG144" s="10"/>
      <c r="AH144" s="41"/>
      <c r="AI144" s="41"/>
      <c r="AJ144" s="41"/>
      <c r="AK144" s="41"/>
      <c r="AL144" s="41"/>
      <c r="AM144" s="41"/>
      <c r="AN144" s="40"/>
      <c r="AO144" s="41"/>
      <c r="AP144" s="41"/>
      <c r="AQ144" s="41"/>
      <c r="AR144" s="41"/>
      <c r="AS144" s="41"/>
      <c r="AT144" s="41"/>
      <c r="AU144" s="40"/>
      <c r="AV144" s="524"/>
      <c r="AW144" s="524"/>
      <c r="AX144" s="524"/>
      <c r="AY144" s="2"/>
      <c r="AZ144" s="2"/>
      <c r="BA144" s="2"/>
      <c r="BB144" s="2"/>
      <c r="BC144" s="2"/>
      <c r="BD144" s="2"/>
      <c r="BE144" s="2"/>
      <c r="BF144" s="274"/>
      <c r="BG144" s="274"/>
      <c r="BH144" s="274"/>
      <c r="BI144" s="2"/>
      <c r="BJ144" s="2"/>
      <c r="BK144" s="274"/>
      <c r="BL144" s="274"/>
      <c r="BM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33:80" ht="12.75">
      <c r="AG145" s="10"/>
      <c r="AH145" s="41"/>
      <c r="AI145" s="41"/>
      <c r="AJ145" s="41"/>
      <c r="AK145" s="41"/>
      <c r="AL145" s="41"/>
      <c r="AM145" s="41"/>
      <c r="AN145" s="40"/>
      <c r="AO145" s="41"/>
      <c r="AP145" s="41"/>
      <c r="AQ145" s="41"/>
      <c r="AR145" s="41"/>
      <c r="AS145" s="41"/>
      <c r="AT145" s="41"/>
      <c r="AU145" s="40"/>
      <c r="AV145" s="524"/>
      <c r="AW145" s="524"/>
      <c r="AX145" s="524"/>
      <c r="AY145" s="2"/>
      <c r="AZ145" s="2"/>
      <c r="BA145" s="2"/>
      <c r="BB145" s="2"/>
      <c r="BC145" s="2"/>
      <c r="BD145" s="2"/>
      <c r="BE145" s="2"/>
      <c r="BF145" s="274"/>
      <c r="BG145" s="274"/>
      <c r="BH145" s="274"/>
      <c r="BI145" s="2"/>
      <c r="BJ145" s="2"/>
      <c r="BK145" s="274"/>
      <c r="BL145" s="274"/>
      <c r="BM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33:80" ht="12.75">
      <c r="AG146" s="10"/>
      <c r="AH146" s="41"/>
      <c r="AI146" s="41"/>
      <c r="AJ146" s="41"/>
      <c r="AK146" s="41"/>
      <c r="AL146" s="41"/>
      <c r="AM146" s="41"/>
      <c r="AN146" s="40"/>
      <c r="AO146" s="41"/>
      <c r="AP146" s="41"/>
      <c r="AQ146" s="41"/>
      <c r="AR146" s="41"/>
      <c r="AS146" s="41"/>
      <c r="AT146" s="41"/>
      <c r="AU146" s="40"/>
      <c r="AV146" s="524"/>
      <c r="AW146" s="524"/>
      <c r="AX146" s="524"/>
      <c r="AY146" s="2"/>
      <c r="AZ146" s="2"/>
      <c r="BA146" s="2"/>
      <c r="BB146" s="2"/>
      <c r="BC146" s="2"/>
      <c r="BD146" s="2"/>
      <c r="BE146" s="2"/>
      <c r="BF146" s="274"/>
      <c r="BG146" s="274"/>
      <c r="BH146" s="274"/>
      <c r="BI146" s="2"/>
      <c r="BJ146" s="2"/>
      <c r="BK146" s="274"/>
      <c r="BL146" s="274"/>
      <c r="BM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33:80" ht="12.75">
      <c r="AG147" s="10"/>
      <c r="AH147" s="41"/>
      <c r="AI147" s="41"/>
      <c r="AJ147" s="41"/>
      <c r="AK147" s="41"/>
      <c r="AL147" s="41"/>
      <c r="AM147" s="41"/>
      <c r="AN147" s="40"/>
      <c r="AO147" s="41"/>
      <c r="AP147" s="41"/>
      <c r="AQ147" s="41"/>
      <c r="AR147" s="41"/>
      <c r="AS147" s="41"/>
      <c r="AT147" s="41"/>
      <c r="AU147" s="40"/>
      <c r="AV147" s="524"/>
      <c r="AW147" s="524"/>
      <c r="AX147" s="524"/>
      <c r="AY147" s="2"/>
      <c r="AZ147" s="2"/>
      <c r="BA147" s="2"/>
      <c r="BB147" s="2"/>
      <c r="BC147" s="2"/>
      <c r="BD147" s="2"/>
      <c r="BE147" s="2"/>
      <c r="BF147" s="274"/>
      <c r="BG147" s="274"/>
      <c r="BH147" s="274"/>
      <c r="BI147" s="2"/>
      <c r="BJ147" s="2"/>
      <c r="BK147" s="274"/>
      <c r="BL147" s="274"/>
      <c r="BM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33:80" ht="12.75">
      <c r="AG148" s="10"/>
      <c r="AH148" s="41"/>
      <c r="AI148" s="41"/>
      <c r="AJ148" s="41"/>
      <c r="AK148" s="41"/>
      <c r="AL148" s="41"/>
      <c r="AM148" s="41"/>
      <c r="AN148" s="40"/>
      <c r="AO148" s="41"/>
      <c r="AP148" s="41"/>
      <c r="AQ148" s="41"/>
      <c r="AR148" s="41"/>
      <c r="AS148" s="41"/>
      <c r="AT148" s="41"/>
      <c r="AU148" s="40"/>
      <c r="AV148" s="524"/>
      <c r="AW148" s="524"/>
      <c r="AX148" s="524"/>
      <c r="AY148" s="2"/>
      <c r="AZ148" s="2"/>
      <c r="BA148" s="2"/>
      <c r="BB148" s="2"/>
      <c r="BC148" s="2"/>
      <c r="BD148" s="2"/>
      <c r="BE148" s="2"/>
      <c r="BF148" s="274"/>
      <c r="BG148" s="274"/>
      <c r="BH148" s="274"/>
      <c r="BI148" s="2"/>
      <c r="BJ148" s="2"/>
      <c r="BK148" s="274"/>
      <c r="BL148" s="274"/>
      <c r="BM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33:80" ht="12.75">
      <c r="AG149" s="10"/>
      <c r="AH149" s="41"/>
      <c r="AI149" s="41"/>
      <c r="AJ149" s="41"/>
      <c r="AK149" s="41"/>
      <c r="AL149" s="41"/>
      <c r="AM149" s="41"/>
      <c r="AN149" s="40"/>
      <c r="AO149" s="41"/>
      <c r="AP149" s="41"/>
      <c r="AQ149" s="41"/>
      <c r="AR149" s="41"/>
      <c r="AS149" s="41"/>
      <c r="AT149" s="41"/>
      <c r="AU149" s="40"/>
      <c r="AV149" s="524"/>
      <c r="AW149" s="524"/>
      <c r="AX149" s="524"/>
      <c r="AY149" s="2"/>
      <c r="AZ149" s="2"/>
      <c r="BA149" s="2"/>
      <c r="BB149" s="2"/>
      <c r="BC149" s="2"/>
      <c r="BD149" s="2"/>
      <c r="BE149" s="2"/>
      <c r="BF149" s="274"/>
      <c r="BG149" s="274"/>
      <c r="BH149" s="274"/>
      <c r="BI149" s="2"/>
      <c r="BJ149" s="2"/>
      <c r="BK149" s="274"/>
      <c r="BL149" s="274"/>
      <c r="BM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33:80" ht="12.75">
      <c r="AG150" s="10"/>
      <c r="AH150" s="41"/>
      <c r="AI150" s="41"/>
      <c r="AJ150" s="41"/>
      <c r="AK150" s="41"/>
      <c r="AL150" s="41"/>
      <c r="AM150" s="41"/>
      <c r="AN150" s="40"/>
      <c r="AO150" s="41"/>
      <c r="AP150" s="41"/>
      <c r="AQ150" s="41"/>
      <c r="AR150" s="41"/>
      <c r="AS150" s="41"/>
      <c r="AT150" s="41"/>
      <c r="AU150" s="40"/>
      <c r="AV150" s="524"/>
      <c r="AW150" s="524"/>
      <c r="AX150" s="524"/>
      <c r="AY150" s="2"/>
      <c r="AZ150" s="2"/>
      <c r="BA150" s="2"/>
      <c r="BB150" s="2"/>
      <c r="BC150" s="2"/>
      <c r="BD150" s="2"/>
      <c r="BE150" s="2"/>
      <c r="BF150" s="274"/>
      <c r="BG150" s="274"/>
      <c r="BH150" s="274"/>
      <c r="BI150" s="2"/>
      <c r="BJ150" s="2"/>
      <c r="BK150" s="274"/>
      <c r="BL150" s="274"/>
      <c r="BM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33:80" ht="12.75">
      <c r="AG151" s="10"/>
      <c r="AH151" s="41"/>
      <c r="AI151" s="41"/>
      <c r="AJ151" s="41"/>
      <c r="AK151" s="41"/>
      <c r="AL151" s="41"/>
      <c r="AM151" s="41"/>
      <c r="AN151" s="40"/>
      <c r="AO151" s="41"/>
      <c r="AP151" s="41"/>
      <c r="AQ151" s="41"/>
      <c r="AR151" s="41"/>
      <c r="AS151" s="41"/>
      <c r="AT151" s="41"/>
      <c r="AU151" s="40"/>
      <c r="AV151" s="524"/>
      <c r="AW151" s="524"/>
      <c r="AX151" s="524"/>
      <c r="AY151" s="2"/>
      <c r="AZ151" s="2"/>
      <c r="BA151" s="2"/>
      <c r="BB151" s="2"/>
      <c r="BC151" s="2"/>
      <c r="BD151" s="2"/>
      <c r="BE151" s="2"/>
      <c r="BF151" s="274"/>
      <c r="BG151" s="274"/>
      <c r="BH151" s="274"/>
      <c r="BI151" s="2"/>
      <c r="BJ151" s="2"/>
      <c r="BK151" s="274"/>
      <c r="BL151" s="274"/>
      <c r="BM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33:80" ht="12.75">
      <c r="AG152" s="10"/>
      <c r="AH152" s="41"/>
      <c r="AI152" s="41"/>
      <c r="AJ152" s="41"/>
      <c r="AK152" s="41"/>
      <c r="AL152" s="41"/>
      <c r="AM152" s="41"/>
      <c r="AN152" s="40"/>
      <c r="AO152" s="41"/>
      <c r="AP152" s="41"/>
      <c r="AQ152" s="41"/>
      <c r="AR152" s="41"/>
      <c r="AS152" s="41"/>
      <c r="AT152" s="41"/>
      <c r="AU152" s="40"/>
      <c r="AV152" s="524"/>
      <c r="AW152" s="524"/>
      <c r="AX152" s="524"/>
      <c r="AY152" s="2"/>
      <c r="AZ152" s="2"/>
      <c r="BA152" s="2"/>
      <c r="BB152" s="2"/>
      <c r="BC152" s="2"/>
      <c r="BD152" s="2"/>
      <c r="BE152" s="2"/>
      <c r="BF152" s="274"/>
      <c r="BG152" s="274"/>
      <c r="BH152" s="274"/>
      <c r="BI152" s="2"/>
      <c r="BJ152" s="2"/>
      <c r="BK152" s="274"/>
      <c r="BL152" s="274"/>
      <c r="BM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33:80" ht="12.75">
      <c r="AG153" s="10"/>
      <c r="AH153" s="41"/>
      <c r="AI153" s="41"/>
      <c r="AJ153" s="41"/>
      <c r="AK153" s="41"/>
      <c r="AL153" s="41"/>
      <c r="AM153" s="41"/>
      <c r="AN153" s="40"/>
      <c r="AO153" s="41"/>
      <c r="AP153" s="41"/>
      <c r="AQ153" s="41"/>
      <c r="AR153" s="41"/>
      <c r="AS153" s="41"/>
      <c r="AT153" s="41"/>
      <c r="AU153" s="40"/>
      <c r="AV153" s="524"/>
      <c r="AW153" s="524"/>
      <c r="AX153" s="524"/>
      <c r="AY153" s="2"/>
      <c r="AZ153" s="2"/>
      <c r="BA153" s="2"/>
      <c r="BB153" s="2"/>
      <c r="BC153" s="2"/>
      <c r="BD153" s="2"/>
      <c r="BE153" s="2"/>
      <c r="BF153" s="274"/>
      <c r="BG153" s="274"/>
      <c r="BH153" s="274"/>
      <c r="BI153" s="2"/>
      <c r="BJ153" s="2"/>
      <c r="BK153" s="274"/>
      <c r="BL153" s="274"/>
      <c r="BM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33:80" ht="12.75">
      <c r="AG154" s="10"/>
      <c r="AH154" s="41"/>
      <c r="AI154" s="41"/>
      <c r="AJ154" s="41"/>
      <c r="AK154" s="41"/>
      <c r="AL154" s="41"/>
      <c r="AM154" s="41"/>
      <c r="AN154" s="40"/>
      <c r="AO154" s="41"/>
      <c r="AP154" s="41"/>
      <c r="AQ154" s="41"/>
      <c r="AR154" s="41"/>
      <c r="AS154" s="41"/>
      <c r="AT154" s="41"/>
      <c r="AU154" s="40"/>
      <c r="AV154" s="524"/>
      <c r="AW154" s="524"/>
      <c r="AX154" s="524"/>
      <c r="AY154" s="2"/>
      <c r="AZ154" s="2"/>
      <c r="BA154" s="2"/>
      <c r="BB154" s="2"/>
      <c r="BC154" s="2"/>
      <c r="BD154" s="2"/>
      <c r="BE154" s="2"/>
      <c r="BF154" s="274"/>
      <c r="BG154" s="274"/>
      <c r="BH154" s="274"/>
      <c r="BI154" s="2"/>
      <c r="BJ154" s="2"/>
      <c r="BK154" s="274"/>
      <c r="BL154" s="274"/>
      <c r="BM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33:80" ht="12.75">
      <c r="AG155" s="10"/>
      <c r="AH155" s="41"/>
      <c r="AI155" s="41"/>
      <c r="AJ155" s="41"/>
      <c r="AK155" s="41"/>
      <c r="AL155" s="41"/>
      <c r="AM155" s="41"/>
      <c r="AN155" s="40"/>
      <c r="AO155" s="41"/>
      <c r="AP155" s="41"/>
      <c r="AQ155" s="41"/>
      <c r="AR155" s="41"/>
      <c r="AS155" s="41"/>
      <c r="AT155" s="41"/>
      <c r="AU155" s="40"/>
      <c r="AV155" s="524"/>
      <c r="AW155" s="524"/>
      <c r="AX155" s="524"/>
      <c r="AY155" s="2"/>
      <c r="AZ155" s="2"/>
      <c r="BA155" s="2"/>
      <c r="BB155" s="2"/>
      <c r="BC155" s="2"/>
      <c r="BD155" s="2"/>
      <c r="BE155" s="2"/>
      <c r="BF155" s="274"/>
      <c r="BG155" s="274"/>
      <c r="BH155" s="274"/>
      <c r="BI155" s="2"/>
      <c r="BJ155" s="2"/>
      <c r="BK155" s="274"/>
      <c r="BL155" s="274"/>
      <c r="BM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33:80" ht="12.75">
      <c r="AG156" s="10"/>
      <c r="AH156" s="41"/>
      <c r="AI156" s="41"/>
      <c r="AJ156" s="41"/>
      <c r="AK156" s="41"/>
      <c r="AL156" s="41"/>
      <c r="AM156" s="41"/>
      <c r="AN156" s="40"/>
      <c r="AO156" s="41"/>
      <c r="AP156" s="41"/>
      <c r="AQ156" s="41"/>
      <c r="AR156" s="41"/>
      <c r="AS156" s="41"/>
      <c r="AT156" s="41"/>
      <c r="AU156" s="40"/>
      <c r="AV156" s="524"/>
      <c r="AW156" s="524"/>
      <c r="AX156" s="524"/>
      <c r="AY156" s="2"/>
      <c r="AZ156" s="2"/>
      <c r="BA156" s="2"/>
      <c r="BB156" s="2"/>
      <c r="BC156" s="2"/>
      <c r="BD156" s="2"/>
      <c r="BE156" s="2"/>
      <c r="BF156" s="274"/>
      <c r="BG156" s="274"/>
      <c r="BH156" s="274"/>
      <c r="BI156" s="2"/>
      <c r="BJ156" s="2"/>
      <c r="BK156" s="274"/>
      <c r="BL156" s="274"/>
      <c r="BM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33:80" ht="12.75">
      <c r="AG157" s="10"/>
      <c r="AH157" s="41"/>
      <c r="AI157" s="41"/>
      <c r="AJ157" s="41"/>
      <c r="AK157" s="41"/>
      <c r="AL157" s="41"/>
      <c r="AM157" s="41"/>
      <c r="AN157" s="40"/>
      <c r="AO157" s="41"/>
      <c r="AP157" s="41"/>
      <c r="AQ157" s="41"/>
      <c r="AR157" s="41"/>
      <c r="AS157" s="41"/>
      <c r="AT157" s="41"/>
      <c r="AU157" s="40"/>
      <c r="AV157" s="524"/>
      <c r="AW157" s="524"/>
      <c r="AX157" s="524"/>
      <c r="AY157" s="2"/>
      <c r="AZ157" s="2"/>
      <c r="BA157" s="2"/>
      <c r="BB157" s="2"/>
      <c r="BC157" s="2"/>
      <c r="BD157" s="2"/>
      <c r="BE157" s="2"/>
      <c r="BF157" s="274"/>
      <c r="BG157" s="274"/>
      <c r="BH157" s="274"/>
      <c r="BI157" s="2"/>
      <c r="BJ157" s="2"/>
      <c r="BK157" s="274"/>
      <c r="BL157" s="274"/>
      <c r="BM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33:80" ht="12.75">
      <c r="AG158" s="10"/>
      <c r="AH158" s="41"/>
      <c r="AI158" s="41"/>
      <c r="AJ158" s="41"/>
      <c r="AK158" s="41"/>
      <c r="AL158" s="41"/>
      <c r="AM158" s="41"/>
      <c r="AN158" s="40"/>
      <c r="AO158" s="41"/>
      <c r="AP158" s="41"/>
      <c r="AQ158" s="41"/>
      <c r="AR158" s="41"/>
      <c r="AS158" s="41"/>
      <c r="AT158" s="41"/>
      <c r="AU158" s="40"/>
      <c r="AV158" s="524"/>
      <c r="AW158" s="524"/>
      <c r="AX158" s="524"/>
      <c r="AY158" s="2"/>
      <c r="AZ158" s="2"/>
      <c r="BA158" s="2"/>
      <c r="BB158" s="2"/>
      <c r="BC158" s="2"/>
      <c r="BD158" s="2"/>
      <c r="BE158" s="2"/>
      <c r="BF158" s="274"/>
      <c r="BG158" s="274"/>
      <c r="BH158" s="274"/>
      <c r="BI158" s="2"/>
      <c r="BJ158" s="2"/>
      <c r="BK158" s="274"/>
      <c r="BL158" s="274"/>
      <c r="BM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33:80" ht="12.75">
      <c r="AG159" s="10"/>
      <c r="AH159" s="41"/>
      <c r="AI159" s="41"/>
      <c r="AJ159" s="41"/>
      <c r="AK159" s="41"/>
      <c r="AL159" s="41"/>
      <c r="AM159" s="41"/>
      <c r="AN159" s="40"/>
      <c r="AO159" s="41"/>
      <c r="AP159" s="41"/>
      <c r="AQ159" s="41"/>
      <c r="AR159" s="41"/>
      <c r="AS159" s="41"/>
      <c r="AT159" s="41"/>
      <c r="AU159" s="40"/>
      <c r="AV159" s="524"/>
      <c r="AW159" s="524"/>
      <c r="AX159" s="524"/>
      <c r="AY159" s="2"/>
      <c r="AZ159" s="2"/>
      <c r="BA159" s="2"/>
      <c r="BB159" s="2"/>
      <c r="BC159" s="2"/>
      <c r="BD159" s="2"/>
      <c r="BE159" s="2"/>
      <c r="BF159" s="274"/>
      <c r="BG159" s="274"/>
      <c r="BH159" s="274"/>
      <c r="BI159" s="2"/>
      <c r="BJ159" s="2"/>
      <c r="BK159" s="274"/>
      <c r="BL159" s="274"/>
      <c r="BM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33:80" ht="12.75">
      <c r="AG160" s="10"/>
      <c r="AH160" s="41"/>
      <c r="AI160" s="41"/>
      <c r="AJ160" s="41"/>
      <c r="AK160" s="41"/>
      <c r="AL160" s="41"/>
      <c r="AM160" s="41"/>
      <c r="AN160" s="40"/>
      <c r="AO160" s="41"/>
      <c r="AP160" s="41"/>
      <c r="AQ160" s="41"/>
      <c r="AR160" s="41"/>
      <c r="AS160" s="41"/>
      <c r="AT160" s="41"/>
      <c r="AU160" s="40"/>
      <c r="AV160" s="524"/>
      <c r="AW160" s="524"/>
      <c r="AX160" s="524"/>
      <c r="AY160" s="2"/>
      <c r="AZ160" s="2"/>
      <c r="BA160" s="2"/>
      <c r="BB160" s="2"/>
      <c r="BC160" s="2"/>
      <c r="BD160" s="2"/>
      <c r="BE160" s="2"/>
      <c r="BF160" s="274"/>
      <c r="BG160" s="274"/>
      <c r="BH160" s="274"/>
      <c r="BI160" s="2"/>
      <c r="BJ160" s="2"/>
      <c r="BK160" s="274"/>
      <c r="BL160" s="274"/>
      <c r="BM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33:80" ht="12.75">
      <c r="AG161" s="10"/>
      <c r="AH161" s="41"/>
      <c r="AI161" s="41"/>
      <c r="AJ161" s="41"/>
      <c r="AK161" s="41"/>
      <c r="AL161" s="41"/>
      <c r="AM161" s="41"/>
      <c r="AN161" s="40"/>
      <c r="AO161" s="41"/>
      <c r="AP161" s="41"/>
      <c r="AQ161" s="41"/>
      <c r="AR161" s="41"/>
      <c r="AS161" s="41"/>
      <c r="AT161" s="41"/>
      <c r="AU161" s="40"/>
      <c r="AV161" s="524"/>
      <c r="AW161" s="524"/>
      <c r="AX161" s="524"/>
      <c r="AY161" s="2"/>
      <c r="AZ161" s="2"/>
      <c r="BA161" s="2"/>
      <c r="BB161" s="2"/>
      <c r="BC161" s="2"/>
      <c r="BD161" s="2"/>
      <c r="BE161" s="2"/>
      <c r="BF161" s="274"/>
      <c r="BG161" s="274"/>
      <c r="BH161" s="274"/>
      <c r="BI161" s="2"/>
      <c r="BJ161" s="2"/>
      <c r="BK161" s="274"/>
      <c r="BL161" s="274"/>
      <c r="BM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33:80" ht="12.75">
      <c r="AG162" s="10"/>
      <c r="AH162" s="41"/>
      <c r="AI162" s="41"/>
      <c r="AJ162" s="41"/>
      <c r="AK162" s="41"/>
      <c r="AL162" s="41"/>
      <c r="AM162" s="41"/>
      <c r="AN162" s="40"/>
      <c r="AO162" s="41"/>
      <c r="AP162" s="41"/>
      <c r="AQ162" s="41"/>
      <c r="AR162" s="41"/>
      <c r="AS162" s="41"/>
      <c r="AT162" s="41"/>
      <c r="AU162" s="40"/>
      <c r="AV162" s="524"/>
      <c r="AW162" s="524"/>
      <c r="AX162" s="524"/>
      <c r="AY162" s="2"/>
      <c r="AZ162" s="2"/>
      <c r="BA162" s="2"/>
      <c r="BB162" s="2"/>
      <c r="BC162" s="2"/>
      <c r="BD162" s="2"/>
      <c r="BE162" s="2"/>
      <c r="BF162" s="274"/>
      <c r="BG162" s="274"/>
      <c r="BH162" s="274"/>
      <c r="BI162" s="2"/>
      <c r="BJ162" s="2"/>
      <c r="BK162" s="274"/>
      <c r="BL162" s="274"/>
      <c r="BM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33:80" ht="12.75">
      <c r="AG163" s="10"/>
      <c r="AH163" s="41"/>
      <c r="AI163" s="41"/>
      <c r="AJ163" s="41"/>
      <c r="AK163" s="41"/>
      <c r="AL163" s="41"/>
      <c r="AM163" s="41"/>
      <c r="AN163" s="40"/>
      <c r="AO163" s="41"/>
      <c r="AP163" s="41"/>
      <c r="AQ163" s="41"/>
      <c r="AR163" s="41"/>
      <c r="AS163" s="41"/>
      <c r="AT163" s="41"/>
      <c r="AU163" s="40"/>
      <c r="AV163" s="524"/>
      <c r="AW163" s="524"/>
      <c r="AX163" s="524"/>
      <c r="AY163" s="2"/>
      <c r="AZ163" s="2"/>
      <c r="BA163" s="2"/>
      <c r="BB163" s="2"/>
      <c r="BC163" s="2"/>
      <c r="BD163" s="2"/>
      <c r="BE163" s="2"/>
      <c r="BF163" s="274"/>
      <c r="BG163" s="274"/>
      <c r="BH163" s="274"/>
      <c r="BI163" s="2"/>
      <c r="BJ163" s="2"/>
      <c r="BK163" s="274"/>
      <c r="BL163" s="274"/>
      <c r="BM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33:80" ht="12.75">
      <c r="AG164" s="10"/>
      <c r="AH164" s="41"/>
      <c r="AI164" s="41"/>
      <c r="AJ164" s="41"/>
      <c r="AK164" s="41"/>
      <c r="AL164" s="41"/>
      <c r="AM164" s="41"/>
      <c r="AN164" s="40"/>
      <c r="AO164" s="41"/>
      <c r="AP164" s="41"/>
      <c r="AQ164" s="41"/>
      <c r="AR164" s="41"/>
      <c r="AS164" s="41"/>
      <c r="AT164" s="41"/>
      <c r="AU164" s="40"/>
      <c r="AV164" s="524"/>
      <c r="AW164" s="524"/>
      <c r="AX164" s="524"/>
      <c r="AY164" s="2"/>
      <c r="AZ164" s="2"/>
      <c r="BA164" s="2"/>
      <c r="BB164" s="2"/>
      <c r="BC164" s="2"/>
      <c r="BD164" s="2"/>
      <c r="BE164" s="2"/>
      <c r="BF164" s="274"/>
      <c r="BG164" s="274"/>
      <c r="BH164" s="274"/>
      <c r="BI164" s="2"/>
      <c r="BJ164" s="2"/>
      <c r="BK164" s="274"/>
      <c r="BL164" s="274"/>
      <c r="BM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33:80" ht="12.75">
      <c r="AG165" s="10"/>
      <c r="AH165" s="41"/>
      <c r="AI165" s="41"/>
      <c r="AJ165" s="41"/>
      <c r="AK165" s="41"/>
      <c r="AL165" s="41"/>
      <c r="AM165" s="41"/>
      <c r="AN165" s="40"/>
      <c r="AO165" s="41"/>
      <c r="AP165" s="41"/>
      <c r="AQ165" s="41"/>
      <c r="AR165" s="41"/>
      <c r="AS165" s="41"/>
      <c r="AT165" s="41"/>
      <c r="AU165" s="40"/>
      <c r="AV165" s="524"/>
      <c r="AW165" s="524"/>
      <c r="AX165" s="524"/>
      <c r="AY165" s="2"/>
      <c r="AZ165" s="2"/>
      <c r="BA165" s="2"/>
      <c r="BB165" s="2"/>
      <c r="BC165" s="2"/>
      <c r="BD165" s="2"/>
      <c r="BE165" s="2"/>
      <c r="BF165" s="274"/>
      <c r="BG165" s="274"/>
      <c r="BH165" s="274"/>
      <c r="BI165" s="2"/>
      <c r="BJ165" s="2"/>
      <c r="BK165" s="274"/>
      <c r="BL165" s="274"/>
      <c r="BM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33:80" ht="12.75">
      <c r="AG166" s="10"/>
      <c r="AH166" s="41"/>
      <c r="AI166" s="41"/>
      <c r="AJ166" s="41"/>
      <c r="AK166" s="41"/>
      <c r="AL166" s="41"/>
      <c r="AM166" s="41"/>
      <c r="AN166" s="40"/>
      <c r="AO166" s="41"/>
      <c r="AP166" s="41"/>
      <c r="AQ166" s="41"/>
      <c r="AR166" s="41"/>
      <c r="AS166" s="41"/>
      <c r="AT166" s="41"/>
      <c r="AU166" s="40"/>
      <c r="AV166" s="524"/>
      <c r="AW166" s="524"/>
      <c r="AX166" s="524"/>
      <c r="AY166" s="2"/>
      <c r="AZ166" s="2"/>
      <c r="BA166" s="2"/>
      <c r="BB166" s="2"/>
      <c r="BC166" s="2"/>
      <c r="BD166" s="2"/>
      <c r="BE166" s="2"/>
      <c r="BF166" s="274"/>
      <c r="BG166" s="274"/>
      <c r="BH166" s="274"/>
      <c r="BI166" s="2"/>
      <c r="BJ166" s="2"/>
      <c r="BK166" s="274"/>
      <c r="BL166" s="274"/>
      <c r="BM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33:80" ht="12.75">
      <c r="AG167" s="10"/>
      <c r="AH167" s="41"/>
      <c r="AI167" s="41"/>
      <c r="AJ167" s="41"/>
      <c r="AK167" s="41"/>
      <c r="AL167" s="41"/>
      <c r="AM167" s="41"/>
      <c r="AN167" s="40"/>
      <c r="AO167" s="41"/>
      <c r="AP167" s="41"/>
      <c r="AQ167" s="41"/>
      <c r="AR167" s="41"/>
      <c r="AS167" s="41"/>
      <c r="AT167" s="41"/>
      <c r="AU167" s="40"/>
      <c r="AV167" s="524"/>
      <c r="AW167" s="524"/>
      <c r="AX167" s="524"/>
      <c r="AY167" s="2"/>
      <c r="AZ167" s="2"/>
      <c r="BA167" s="2"/>
      <c r="BB167" s="2"/>
      <c r="BC167" s="2"/>
      <c r="BD167" s="2"/>
      <c r="BE167" s="2"/>
      <c r="BF167" s="274"/>
      <c r="BG167" s="274"/>
      <c r="BH167" s="274"/>
      <c r="BI167" s="2"/>
      <c r="BJ167" s="2"/>
      <c r="BK167" s="274"/>
      <c r="BL167" s="274"/>
      <c r="BM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33:80" ht="12.75">
      <c r="AG168" s="10"/>
      <c r="AH168" s="41"/>
      <c r="AI168" s="41"/>
      <c r="AJ168" s="41"/>
      <c r="AK168" s="41"/>
      <c r="AL168" s="41"/>
      <c r="AM168" s="41"/>
      <c r="AN168" s="40"/>
      <c r="AO168" s="41"/>
      <c r="AP168" s="41"/>
      <c r="AQ168" s="41"/>
      <c r="AR168" s="41"/>
      <c r="AS168" s="41"/>
      <c r="AT168" s="41"/>
      <c r="AU168" s="40"/>
      <c r="AV168" s="524"/>
      <c r="AW168" s="524"/>
      <c r="AX168" s="524"/>
      <c r="AY168" s="2"/>
      <c r="AZ168" s="2"/>
      <c r="BA168" s="2"/>
      <c r="BB168" s="2"/>
      <c r="BC168" s="2"/>
      <c r="BD168" s="2"/>
      <c r="BE168" s="2"/>
      <c r="BF168" s="274"/>
      <c r="BG168" s="274"/>
      <c r="BH168" s="274"/>
      <c r="BI168" s="2"/>
      <c r="BJ168" s="2"/>
      <c r="BK168" s="274"/>
      <c r="BL168" s="274"/>
      <c r="BM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33:80" ht="12.75">
      <c r="AG169" s="10"/>
      <c r="AH169" s="41"/>
      <c r="AI169" s="41"/>
      <c r="AJ169" s="41"/>
      <c r="AK169" s="41"/>
      <c r="AL169" s="41"/>
      <c r="AM169" s="41"/>
      <c r="AN169" s="40"/>
      <c r="AO169" s="41"/>
      <c r="AP169" s="41"/>
      <c r="AQ169" s="41"/>
      <c r="AR169" s="41"/>
      <c r="AS169" s="41"/>
      <c r="AT169" s="41"/>
      <c r="AU169" s="40"/>
      <c r="AV169" s="524"/>
      <c r="AW169" s="524"/>
      <c r="AX169" s="524"/>
      <c r="AY169" s="2"/>
      <c r="AZ169" s="2"/>
      <c r="BA169" s="2"/>
      <c r="BB169" s="2"/>
      <c r="BC169" s="2"/>
      <c r="BD169" s="2"/>
      <c r="BE169" s="2"/>
      <c r="BF169" s="274"/>
      <c r="BG169" s="274"/>
      <c r="BH169" s="274"/>
      <c r="BI169" s="2"/>
      <c r="BJ169" s="2"/>
      <c r="BK169" s="274"/>
      <c r="BL169" s="274"/>
      <c r="BM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33:80" ht="12.75">
      <c r="AG170" s="10"/>
      <c r="AH170" s="41"/>
      <c r="AI170" s="41"/>
      <c r="AJ170" s="41"/>
      <c r="AK170" s="41"/>
      <c r="AL170" s="41"/>
      <c r="AM170" s="41"/>
      <c r="AN170" s="40"/>
      <c r="AO170" s="41"/>
      <c r="AP170" s="41"/>
      <c r="AQ170" s="41"/>
      <c r="AR170" s="41"/>
      <c r="AS170" s="41"/>
      <c r="AT170" s="41"/>
      <c r="AU170" s="40"/>
      <c r="AV170" s="524"/>
      <c r="AW170" s="524"/>
      <c r="AX170" s="524"/>
      <c r="AY170" s="2"/>
      <c r="AZ170" s="2"/>
      <c r="BA170" s="2"/>
      <c r="BB170" s="2"/>
      <c r="BC170" s="2"/>
      <c r="BD170" s="2"/>
      <c r="BE170" s="2"/>
      <c r="BF170" s="274"/>
      <c r="BG170" s="274"/>
      <c r="BH170" s="274"/>
      <c r="BI170" s="2"/>
      <c r="BJ170" s="2"/>
      <c r="BK170" s="274"/>
      <c r="BL170" s="274"/>
      <c r="BM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33:80" ht="12.75">
      <c r="AG171" s="10"/>
      <c r="AH171" s="41"/>
      <c r="AI171" s="41"/>
      <c r="AJ171" s="41"/>
      <c r="AK171" s="41"/>
      <c r="AL171" s="41"/>
      <c r="AM171" s="41"/>
      <c r="AN171" s="40"/>
      <c r="AO171" s="41"/>
      <c r="AP171" s="41"/>
      <c r="AQ171" s="41"/>
      <c r="AR171" s="41"/>
      <c r="AS171" s="41"/>
      <c r="AT171" s="41"/>
      <c r="AU171" s="40"/>
      <c r="AV171" s="524"/>
      <c r="AW171" s="524"/>
      <c r="AX171" s="524"/>
      <c r="AY171" s="2"/>
      <c r="AZ171" s="2"/>
      <c r="BA171" s="2"/>
      <c r="BB171" s="2"/>
      <c r="BC171" s="2"/>
      <c r="BD171" s="2"/>
      <c r="BE171" s="2"/>
      <c r="BF171" s="274"/>
      <c r="BG171" s="274"/>
      <c r="BH171" s="274"/>
      <c r="BI171" s="2"/>
      <c r="BJ171" s="2"/>
      <c r="BK171" s="274"/>
      <c r="BL171" s="274"/>
      <c r="BM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33:80" ht="12.75">
      <c r="AG172" s="10"/>
      <c r="AH172" s="41"/>
      <c r="AI172" s="41"/>
      <c r="AJ172" s="41"/>
      <c r="AK172" s="41"/>
      <c r="AL172" s="41"/>
      <c r="AM172" s="41"/>
      <c r="AN172" s="40"/>
      <c r="AO172" s="41"/>
      <c r="AP172" s="41"/>
      <c r="AQ172" s="41"/>
      <c r="AR172" s="41"/>
      <c r="AS172" s="41"/>
      <c r="AT172" s="41"/>
      <c r="AU172" s="40"/>
      <c r="AV172" s="524"/>
      <c r="AW172" s="524"/>
      <c r="AX172" s="524"/>
      <c r="AY172" s="2"/>
      <c r="AZ172" s="2"/>
      <c r="BA172" s="2"/>
      <c r="BB172" s="2"/>
      <c r="BC172" s="2"/>
      <c r="BD172" s="2"/>
      <c r="BE172" s="2"/>
      <c r="BF172" s="274"/>
      <c r="BG172" s="274"/>
      <c r="BH172" s="274"/>
      <c r="BI172" s="2"/>
      <c r="BJ172" s="2"/>
      <c r="BK172" s="274"/>
      <c r="BL172" s="274"/>
      <c r="BM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33:80" ht="12.75">
      <c r="AG173" s="10"/>
      <c r="AH173" s="41"/>
      <c r="AI173" s="41"/>
      <c r="AJ173" s="41"/>
      <c r="AK173" s="41"/>
      <c r="AL173" s="41"/>
      <c r="AM173" s="41"/>
      <c r="AN173" s="40"/>
      <c r="AO173" s="41"/>
      <c r="AP173" s="41"/>
      <c r="AQ173" s="41"/>
      <c r="AR173" s="41"/>
      <c r="AS173" s="41"/>
      <c r="AT173" s="41"/>
      <c r="AU173" s="40"/>
      <c r="AV173" s="524"/>
      <c r="AW173" s="524"/>
      <c r="AX173" s="524"/>
      <c r="AY173" s="2"/>
      <c r="AZ173" s="2"/>
      <c r="BA173" s="2"/>
      <c r="BB173" s="2"/>
      <c r="BC173" s="2"/>
      <c r="BD173" s="2"/>
      <c r="BE173" s="2"/>
      <c r="BF173" s="274"/>
      <c r="BG173" s="274"/>
      <c r="BH173" s="274"/>
      <c r="BI173" s="2"/>
      <c r="BJ173" s="2"/>
      <c r="BK173" s="274"/>
      <c r="BL173" s="274"/>
      <c r="BM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33:80" ht="12.75">
      <c r="AG174" s="10"/>
      <c r="AH174" s="41"/>
      <c r="AI174" s="41"/>
      <c r="AJ174" s="41"/>
      <c r="AK174" s="41"/>
      <c r="AL174" s="41"/>
      <c r="AM174" s="41"/>
      <c r="AN174" s="40"/>
      <c r="AO174" s="41"/>
      <c r="AP174" s="41"/>
      <c r="AQ174" s="41"/>
      <c r="AR174" s="41"/>
      <c r="AS174" s="41"/>
      <c r="AT174" s="41"/>
      <c r="AU174" s="40"/>
      <c r="AV174" s="524"/>
      <c r="AW174" s="524"/>
      <c r="AX174" s="524"/>
      <c r="AY174" s="2"/>
      <c r="AZ174" s="2"/>
      <c r="BA174" s="2"/>
      <c r="BB174" s="2"/>
      <c r="BC174" s="2"/>
      <c r="BD174" s="2"/>
      <c r="BE174" s="2"/>
      <c r="BF174" s="274"/>
      <c r="BG174" s="274"/>
      <c r="BH174" s="274"/>
      <c r="BI174" s="2"/>
      <c r="BJ174" s="2"/>
      <c r="BK174" s="274"/>
      <c r="BL174" s="274"/>
      <c r="BM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33:80" ht="12.75">
      <c r="AG175" s="10"/>
      <c r="AH175" s="41"/>
      <c r="AI175" s="41"/>
      <c r="AJ175" s="41"/>
      <c r="AK175" s="41"/>
      <c r="AL175" s="41"/>
      <c r="AM175" s="41"/>
      <c r="AN175" s="40"/>
      <c r="AO175" s="41"/>
      <c r="AP175" s="41"/>
      <c r="AQ175" s="41"/>
      <c r="AR175" s="41"/>
      <c r="AS175" s="41"/>
      <c r="AT175" s="41"/>
      <c r="AU175" s="40"/>
      <c r="AV175" s="524"/>
      <c r="AW175" s="524"/>
      <c r="AX175" s="524"/>
      <c r="AY175" s="2"/>
      <c r="AZ175" s="2"/>
      <c r="BA175" s="2"/>
      <c r="BB175" s="2"/>
      <c r="BC175" s="2"/>
      <c r="BD175" s="2"/>
      <c r="BE175" s="2"/>
      <c r="BF175" s="274"/>
      <c r="BG175" s="274"/>
      <c r="BH175" s="274"/>
      <c r="BI175" s="2"/>
      <c r="BJ175" s="2"/>
      <c r="BK175" s="274"/>
      <c r="BL175" s="274"/>
      <c r="BM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33:80" ht="12.75">
      <c r="AG176" s="10"/>
      <c r="AH176" s="41"/>
      <c r="AI176" s="41"/>
      <c r="AJ176" s="41"/>
      <c r="AK176" s="41"/>
      <c r="AL176" s="41"/>
      <c r="AM176" s="41"/>
      <c r="AN176" s="40"/>
      <c r="AO176" s="41"/>
      <c r="AP176" s="41"/>
      <c r="AQ176" s="41"/>
      <c r="AR176" s="41"/>
      <c r="AS176" s="41"/>
      <c r="AT176" s="41"/>
      <c r="AU176" s="40"/>
      <c r="AV176" s="524"/>
      <c r="AW176" s="524"/>
      <c r="AX176" s="524"/>
      <c r="AY176" s="2"/>
      <c r="AZ176" s="2"/>
      <c r="BA176" s="2"/>
      <c r="BB176" s="2"/>
      <c r="BC176" s="2"/>
      <c r="BD176" s="2"/>
      <c r="BE176" s="2"/>
      <c r="BF176" s="274"/>
      <c r="BG176" s="274"/>
      <c r="BH176" s="274"/>
      <c r="BI176" s="2"/>
      <c r="BJ176" s="2"/>
      <c r="BK176" s="274"/>
      <c r="BL176" s="274"/>
      <c r="BM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33:80" ht="12.75">
      <c r="AG177" s="10"/>
      <c r="AH177" s="41"/>
      <c r="AI177" s="41"/>
      <c r="AJ177" s="41"/>
      <c r="AK177" s="41"/>
      <c r="AL177" s="41"/>
      <c r="AM177" s="41"/>
      <c r="AN177" s="40"/>
      <c r="AO177" s="41"/>
      <c r="AP177" s="41"/>
      <c r="AQ177" s="41"/>
      <c r="AR177" s="41"/>
      <c r="AS177" s="41"/>
      <c r="AT177" s="41"/>
      <c r="AU177" s="40"/>
      <c r="AV177" s="524"/>
      <c r="AW177" s="524"/>
      <c r="AX177" s="524"/>
      <c r="AY177" s="2"/>
      <c r="AZ177" s="2"/>
      <c r="BA177" s="2"/>
      <c r="BB177" s="2"/>
      <c r="BC177" s="2"/>
      <c r="BD177" s="2"/>
      <c r="BE177" s="2"/>
      <c r="BF177" s="274"/>
      <c r="BG177" s="274"/>
      <c r="BH177" s="274"/>
      <c r="BI177" s="2"/>
      <c r="BJ177" s="2"/>
      <c r="BK177" s="274"/>
      <c r="BL177" s="274"/>
      <c r="BM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33:80" ht="12.75">
      <c r="AG178" s="10"/>
      <c r="AH178" s="41"/>
      <c r="AI178" s="41"/>
      <c r="AJ178" s="41"/>
      <c r="AK178" s="41"/>
      <c r="AL178" s="41"/>
      <c r="AM178" s="41"/>
      <c r="AN178" s="40"/>
      <c r="AO178" s="41"/>
      <c r="AP178" s="41"/>
      <c r="AQ178" s="41"/>
      <c r="AR178" s="41"/>
      <c r="AS178" s="41"/>
      <c r="AT178" s="41"/>
      <c r="AU178" s="40"/>
      <c r="AV178" s="524"/>
      <c r="AW178" s="524"/>
      <c r="AX178" s="524"/>
      <c r="AY178" s="2"/>
      <c r="AZ178" s="2"/>
      <c r="BA178" s="2"/>
      <c r="BB178" s="2"/>
      <c r="BC178" s="2"/>
      <c r="BD178" s="2"/>
      <c r="BE178" s="2"/>
      <c r="BF178" s="274"/>
      <c r="BG178" s="274"/>
      <c r="BH178" s="274"/>
      <c r="BI178" s="2"/>
      <c r="BJ178" s="2"/>
      <c r="BK178" s="274"/>
      <c r="BL178" s="274"/>
      <c r="BM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33:80" ht="12.75">
      <c r="AG179" s="10"/>
      <c r="AH179" s="41"/>
      <c r="AI179" s="41"/>
      <c r="AJ179" s="41"/>
      <c r="AK179" s="41"/>
      <c r="AL179" s="41"/>
      <c r="AM179" s="41"/>
      <c r="AN179" s="40"/>
      <c r="AO179" s="41"/>
      <c r="AP179" s="41"/>
      <c r="AQ179" s="41"/>
      <c r="AR179" s="41"/>
      <c r="AS179" s="41"/>
      <c r="AT179" s="41"/>
      <c r="AU179" s="40"/>
      <c r="AV179" s="524"/>
      <c r="AW179" s="524"/>
      <c r="AX179" s="524"/>
      <c r="AY179" s="2"/>
      <c r="AZ179" s="2"/>
      <c r="BA179" s="2"/>
      <c r="BB179" s="2"/>
      <c r="BC179" s="2"/>
      <c r="BD179" s="2"/>
      <c r="BE179" s="2"/>
      <c r="BF179" s="274"/>
      <c r="BG179" s="274"/>
      <c r="BH179" s="274"/>
      <c r="BI179" s="2"/>
      <c r="BJ179" s="2"/>
      <c r="BK179" s="274"/>
      <c r="BL179" s="274"/>
      <c r="BM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33:80" ht="12.75">
      <c r="AG180" s="10"/>
      <c r="AH180" s="41"/>
      <c r="AI180" s="41"/>
      <c r="AJ180" s="41"/>
      <c r="AK180" s="41"/>
      <c r="AL180" s="41"/>
      <c r="AM180" s="41"/>
      <c r="AN180" s="40"/>
      <c r="AO180" s="41"/>
      <c r="AP180" s="41"/>
      <c r="AQ180" s="41"/>
      <c r="AR180" s="41"/>
      <c r="AS180" s="41"/>
      <c r="AT180" s="41"/>
      <c r="AU180" s="40"/>
      <c r="AV180" s="524"/>
      <c r="AW180" s="524"/>
      <c r="AX180" s="524"/>
      <c r="AY180" s="2"/>
      <c r="AZ180" s="2"/>
      <c r="BA180" s="2"/>
      <c r="BB180" s="2"/>
      <c r="BC180" s="2"/>
      <c r="BD180" s="2"/>
      <c r="BE180" s="2"/>
      <c r="BF180" s="274"/>
      <c r="BG180" s="274"/>
      <c r="BH180" s="274"/>
      <c r="BI180" s="2"/>
      <c r="BJ180" s="2"/>
      <c r="BK180" s="274"/>
      <c r="BL180" s="274"/>
      <c r="BM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33:80" ht="12.75">
      <c r="AG181" s="10"/>
      <c r="AH181" s="41"/>
      <c r="AI181" s="41"/>
      <c r="AJ181" s="41"/>
      <c r="AK181" s="41"/>
      <c r="AL181" s="41"/>
      <c r="AM181" s="41"/>
      <c r="AN181" s="40"/>
      <c r="AO181" s="41"/>
      <c r="AP181" s="41"/>
      <c r="AQ181" s="41"/>
      <c r="AR181" s="41"/>
      <c r="AS181" s="41"/>
      <c r="AT181" s="41"/>
      <c r="AU181" s="40"/>
      <c r="AV181" s="524"/>
      <c r="AW181" s="524"/>
      <c r="AX181" s="524"/>
      <c r="AY181" s="2"/>
      <c r="AZ181" s="2"/>
      <c r="BA181" s="2"/>
      <c r="BB181" s="2"/>
      <c r="BC181" s="2"/>
      <c r="BD181" s="2"/>
      <c r="BE181" s="2"/>
      <c r="BF181" s="274"/>
      <c r="BG181" s="274"/>
      <c r="BH181" s="274"/>
      <c r="BI181" s="2"/>
      <c r="BJ181" s="2"/>
      <c r="BK181" s="274"/>
      <c r="BL181" s="274"/>
      <c r="BM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33:80" ht="12.75">
      <c r="AG182" s="10"/>
      <c r="AH182" s="41"/>
      <c r="AI182" s="41"/>
      <c r="AJ182" s="41"/>
      <c r="AK182" s="41"/>
      <c r="AL182" s="41"/>
      <c r="AM182" s="41"/>
      <c r="AN182" s="40"/>
      <c r="AO182" s="41"/>
      <c r="AP182" s="41"/>
      <c r="AQ182" s="41"/>
      <c r="AR182" s="41"/>
      <c r="AS182" s="41"/>
      <c r="AT182" s="41"/>
      <c r="AU182" s="40"/>
      <c r="AV182" s="524"/>
      <c r="AW182" s="524"/>
      <c r="AX182" s="524"/>
      <c r="AY182" s="2"/>
      <c r="AZ182" s="2"/>
      <c r="BA182" s="2"/>
      <c r="BB182" s="2"/>
      <c r="BC182" s="2"/>
      <c r="BD182" s="2"/>
      <c r="BE182" s="2"/>
      <c r="BF182" s="274"/>
      <c r="BG182" s="274"/>
      <c r="BH182" s="274"/>
      <c r="BI182" s="2"/>
      <c r="BJ182" s="2"/>
      <c r="BK182" s="274"/>
      <c r="BL182" s="274"/>
      <c r="BM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33:80" ht="12.75">
      <c r="AG183" s="10"/>
      <c r="AH183" s="41"/>
      <c r="AI183" s="41"/>
      <c r="AJ183" s="41"/>
      <c r="AK183" s="41"/>
      <c r="AL183" s="41"/>
      <c r="AM183" s="41"/>
      <c r="AN183" s="40"/>
      <c r="AO183" s="41"/>
      <c r="AP183" s="41"/>
      <c r="AQ183" s="41"/>
      <c r="AR183" s="41"/>
      <c r="AS183" s="41"/>
      <c r="AT183" s="41"/>
      <c r="AU183" s="40"/>
      <c r="AV183" s="524"/>
      <c r="AW183" s="524"/>
      <c r="AX183" s="524"/>
      <c r="AY183" s="2"/>
      <c r="AZ183" s="2"/>
      <c r="BA183" s="2"/>
      <c r="BB183" s="2"/>
      <c r="BC183" s="2"/>
      <c r="BD183" s="2"/>
      <c r="BE183" s="2"/>
      <c r="BF183" s="274"/>
      <c r="BG183" s="274"/>
      <c r="BH183" s="274"/>
      <c r="BI183" s="2"/>
      <c r="BJ183" s="2"/>
      <c r="BK183" s="274"/>
      <c r="BL183" s="274"/>
      <c r="BM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33:80" ht="12.75">
      <c r="AG184" s="10"/>
      <c r="AH184" s="41"/>
      <c r="AI184" s="41"/>
      <c r="AJ184" s="41"/>
      <c r="AK184" s="41"/>
      <c r="AL184" s="41"/>
      <c r="AM184" s="41"/>
      <c r="AN184" s="40"/>
      <c r="AO184" s="41"/>
      <c r="AP184" s="41"/>
      <c r="AQ184" s="41"/>
      <c r="AR184" s="41"/>
      <c r="AS184" s="41"/>
      <c r="AT184" s="41"/>
      <c r="AU184" s="40"/>
      <c r="AV184" s="524"/>
      <c r="AW184" s="524"/>
      <c r="AX184" s="524"/>
      <c r="AY184" s="2"/>
      <c r="AZ184" s="2"/>
      <c r="BA184" s="2"/>
      <c r="BB184" s="2"/>
      <c r="BC184" s="2"/>
      <c r="BD184" s="2"/>
      <c r="BE184" s="2"/>
      <c r="BF184" s="274"/>
      <c r="BG184" s="274"/>
      <c r="BH184" s="274"/>
      <c r="BI184" s="2"/>
      <c r="BJ184" s="2"/>
      <c r="BK184" s="274"/>
      <c r="BL184" s="274"/>
      <c r="BM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33:80" ht="12.75">
      <c r="AG185" s="10"/>
      <c r="AH185" s="41"/>
      <c r="AI185" s="41"/>
      <c r="AJ185" s="41"/>
      <c r="AK185" s="41"/>
      <c r="AL185" s="41"/>
      <c r="AM185" s="41"/>
      <c r="AN185" s="40"/>
      <c r="AO185" s="41"/>
      <c r="AP185" s="41"/>
      <c r="AQ185" s="41"/>
      <c r="AR185" s="41"/>
      <c r="AS185" s="41"/>
      <c r="AT185" s="41"/>
      <c r="AU185" s="40"/>
      <c r="AV185" s="524"/>
      <c r="AW185" s="524"/>
      <c r="AX185" s="524"/>
      <c r="AY185" s="2"/>
      <c r="AZ185" s="2"/>
      <c r="BA185" s="2"/>
      <c r="BB185" s="2"/>
      <c r="BC185" s="2"/>
      <c r="BD185" s="2"/>
      <c r="BE185" s="2"/>
      <c r="BF185" s="274"/>
      <c r="BG185" s="274"/>
      <c r="BH185" s="274"/>
      <c r="BI185" s="2"/>
      <c r="BJ185" s="2"/>
      <c r="BK185" s="274"/>
      <c r="BL185" s="274"/>
      <c r="BM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33:80" ht="12.75">
      <c r="AG186" s="10"/>
      <c r="AH186" s="41"/>
      <c r="AI186" s="41"/>
      <c r="AJ186" s="41"/>
      <c r="AK186" s="41"/>
      <c r="AL186" s="41"/>
      <c r="AM186" s="41"/>
      <c r="AN186" s="40"/>
      <c r="AO186" s="41"/>
      <c r="AP186" s="41"/>
      <c r="AQ186" s="41"/>
      <c r="AR186" s="41"/>
      <c r="AS186" s="41"/>
      <c r="AT186" s="41"/>
      <c r="AU186" s="40"/>
      <c r="AV186" s="524"/>
      <c r="AW186" s="524"/>
      <c r="AX186" s="524"/>
      <c r="AY186" s="2"/>
      <c r="AZ186" s="2"/>
      <c r="BA186" s="2"/>
      <c r="BB186" s="2"/>
      <c r="BC186" s="2"/>
      <c r="BD186" s="2"/>
      <c r="BE186" s="2"/>
      <c r="BF186" s="274"/>
      <c r="BG186" s="274"/>
      <c r="BH186" s="274"/>
      <c r="BI186" s="2"/>
      <c r="BJ186" s="2"/>
      <c r="BK186" s="274"/>
      <c r="BL186" s="274"/>
      <c r="BM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33:80" ht="12.75">
      <c r="AG187" s="10"/>
      <c r="AH187" s="41"/>
      <c r="AI187" s="41"/>
      <c r="AJ187" s="41"/>
      <c r="AK187" s="41"/>
      <c r="AL187" s="41"/>
      <c r="AM187" s="41"/>
      <c r="AN187" s="40"/>
      <c r="AO187" s="41"/>
      <c r="AP187" s="41"/>
      <c r="AQ187" s="41"/>
      <c r="AR187" s="41"/>
      <c r="AS187" s="41"/>
      <c r="AT187" s="41"/>
      <c r="AU187" s="40"/>
      <c r="AV187" s="524"/>
      <c r="AW187" s="524"/>
      <c r="AX187" s="524"/>
      <c r="AY187" s="2"/>
      <c r="AZ187" s="2"/>
      <c r="BA187" s="2"/>
      <c r="BB187" s="2"/>
      <c r="BC187" s="2"/>
      <c r="BD187" s="2"/>
      <c r="BE187" s="2"/>
      <c r="BF187" s="274"/>
      <c r="BG187" s="274"/>
      <c r="BH187" s="274"/>
      <c r="BI187" s="2"/>
      <c r="BJ187" s="2"/>
      <c r="BK187" s="274"/>
      <c r="BL187" s="274"/>
      <c r="BM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33:80" ht="12.75">
      <c r="AG188" s="10"/>
      <c r="AH188" s="41"/>
      <c r="AI188" s="41"/>
      <c r="AJ188" s="41"/>
      <c r="AK188" s="41"/>
      <c r="AL188" s="41"/>
      <c r="AM188" s="41"/>
      <c r="AN188" s="40"/>
      <c r="AO188" s="41"/>
      <c r="AP188" s="41"/>
      <c r="AQ188" s="41"/>
      <c r="AR188" s="41"/>
      <c r="AS188" s="41"/>
      <c r="AT188" s="41"/>
      <c r="AU188" s="40"/>
      <c r="AV188" s="524"/>
      <c r="AW188" s="524"/>
      <c r="AX188" s="524"/>
      <c r="AY188" s="2"/>
      <c r="AZ188" s="2"/>
      <c r="BA188" s="2"/>
      <c r="BB188" s="2"/>
      <c r="BC188" s="2"/>
      <c r="BD188" s="2"/>
      <c r="BE188" s="2"/>
      <c r="BF188" s="274"/>
      <c r="BG188" s="274"/>
      <c r="BH188" s="274"/>
      <c r="BI188" s="2"/>
      <c r="BJ188" s="2"/>
      <c r="BK188" s="274"/>
      <c r="BL188" s="274"/>
      <c r="BM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33:80" ht="12.75">
      <c r="AG189" s="10"/>
      <c r="AH189" s="41"/>
      <c r="AI189" s="41"/>
      <c r="AJ189" s="41"/>
      <c r="AK189" s="41"/>
      <c r="AL189" s="41"/>
      <c r="AM189" s="41"/>
      <c r="AN189" s="40"/>
      <c r="AO189" s="41"/>
      <c r="AP189" s="41"/>
      <c r="AQ189" s="41"/>
      <c r="AR189" s="41"/>
      <c r="AS189" s="41"/>
      <c r="AT189" s="41"/>
      <c r="AU189" s="40"/>
      <c r="AV189" s="524"/>
      <c r="AW189" s="524"/>
      <c r="AX189" s="524"/>
      <c r="AY189" s="2"/>
      <c r="AZ189" s="2"/>
      <c r="BA189" s="2"/>
      <c r="BB189" s="2"/>
      <c r="BC189" s="2"/>
      <c r="BD189" s="2"/>
      <c r="BE189" s="2"/>
      <c r="BF189" s="274"/>
      <c r="BG189" s="274"/>
      <c r="BH189" s="274"/>
      <c r="BI189" s="2"/>
      <c r="BJ189" s="2"/>
      <c r="BK189" s="274"/>
      <c r="BL189" s="274"/>
      <c r="BM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33:80" ht="12.75">
      <c r="AG190" s="10"/>
      <c r="AH190" s="41"/>
      <c r="AI190" s="41"/>
      <c r="AJ190" s="41"/>
      <c r="AK190" s="41"/>
      <c r="AL190" s="41"/>
      <c r="AM190" s="41"/>
      <c r="AN190" s="40"/>
      <c r="AO190" s="41"/>
      <c r="AP190" s="41"/>
      <c r="AQ190" s="41"/>
      <c r="AR190" s="41"/>
      <c r="AS190" s="41"/>
      <c r="AT190" s="41"/>
      <c r="AU190" s="40"/>
      <c r="AV190" s="524"/>
      <c r="AW190" s="524"/>
      <c r="AX190" s="524"/>
      <c r="AY190" s="2"/>
      <c r="AZ190" s="2"/>
      <c r="BA190" s="2"/>
      <c r="BB190" s="2"/>
      <c r="BC190" s="2"/>
      <c r="BD190" s="2"/>
      <c r="BE190" s="2"/>
      <c r="BF190" s="274"/>
      <c r="BG190" s="274"/>
      <c r="BH190" s="274"/>
      <c r="BI190" s="2"/>
      <c r="BJ190" s="2"/>
      <c r="BK190" s="274"/>
      <c r="BL190" s="274"/>
      <c r="BM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33:80" ht="12.75">
      <c r="AG191" s="10"/>
      <c r="AH191" s="41"/>
      <c r="AI191" s="41"/>
      <c r="AJ191" s="41"/>
      <c r="AK191" s="41"/>
      <c r="AL191" s="41"/>
      <c r="AM191" s="41"/>
      <c r="AN191" s="40"/>
      <c r="AO191" s="41"/>
      <c r="AP191" s="41"/>
      <c r="AQ191" s="41"/>
      <c r="AR191" s="41"/>
      <c r="AS191" s="41"/>
      <c r="AT191" s="41"/>
      <c r="AU191" s="40"/>
      <c r="AV191" s="524"/>
      <c r="AW191" s="524"/>
      <c r="AX191" s="524"/>
      <c r="AY191" s="2"/>
      <c r="AZ191" s="2"/>
      <c r="BA191" s="2"/>
      <c r="BB191" s="2"/>
      <c r="BC191" s="2"/>
      <c r="BD191" s="2"/>
      <c r="BE191" s="2"/>
      <c r="BF191" s="274"/>
      <c r="BG191" s="274"/>
      <c r="BH191" s="274"/>
      <c r="BI191" s="2"/>
      <c r="BJ191" s="2"/>
      <c r="BK191" s="274"/>
      <c r="BL191" s="274"/>
      <c r="BM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33:80" ht="12.75">
      <c r="AG192" s="10"/>
      <c r="AH192" s="41"/>
      <c r="AI192" s="41"/>
      <c r="AJ192" s="41"/>
      <c r="AK192" s="41"/>
      <c r="AL192" s="41"/>
      <c r="AM192" s="41"/>
      <c r="AN192" s="40"/>
      <c r="AO192" s="41"/>
      <c r="AP192" s="41"/>
      <c r="AQ192" s="41"/>
      <c r="AR192" s="41"/>
      <c r="AS192" s="41"/>
      <c r="AT192" s="41"/>
      <c r="AU192" s="40"/>
      <c r="AV192" s="524"/>
      <c r="AW192" s="524"/>
      <c r="AX192" s="524"/>
      <c r="AY192" s="2"/>
      <c r="AZ192" s="2"/>
      <c r="BA192" s="2"/>
      <c r="BB192" s="2"/>
      <c r="BC192" s="2"/>
      <c r="BD192" s="2"/>
      <c r="BE192" s="2"/>
      <c r="BF192" s="274"/>
      <c r="BG192" s="274"/>
      <c r="BH192" s="274"/>
      <c r="BI192" s="2"/>
      <c r="BJ192" s="2"/>
      <c r="BK192" s="274"/>
      <c r="BL192" s="274"/>
      <c r="BM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33:80" ht="12.75">
      <c r="AG193" s="10"/>
      <c r="AH193" s="41"/>
      <c r="AI193" s="41"/>
      <c r="AJ193" s="41"/>
      <c r="AK193" s="41"/>
      <c r="AL193" s="41"/>
      <c r="AM193" s="41"/>
      <c r="AN193" s="40"/>
      <c r="AO193" s="41"/>
      <c r="AP193" s="41"/>
      <c r="AQ193" s="41"/>
      <c r="AR193" s="41"/>
      <c r="AS193" s="41"/>
      <c r="AT193" s="41"/>
      <c r="AU193" s="40"/>
      <c r="AV193" s="524"/>
      <c r="AW193" s="524"/>
      <c r="AX193" s="524"/>
      <c r="AY193" s="2"/>
      <c r="AZ193" s="2"/>
      <c r="BA193" s="2"/>
      <c r="BB193" s="2"/>
      <c r="BC193" s="2"/>
      <c r="BD193" s="2"/>
      <c r="BE193" s="2"/>
      <c r="BF193" s="274"/>
      <c r="BG193" s="274"/>
      <c r="BH193" s="274"/>
      <c r="BI193" s="2"/>
      <c r="BJ193" s="2"/>
      <c r="BK193" s="274"/>
      <c r="BL193" s="274"/>
      <c r="BM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33:80" ht="12.75">
      <c r="AG194" s="10"/>
      <c r="AH194" s="41"/>
      <c r="AI194" s="41"/>
      <c r="AJ194" s="41"/>
      <c r="AK194" s="41"/>
      <c r="AL194" s="41"/>
      <c r="AM194" s="41"/>
      <c r="AN194" s="40"/>
      <c r="AO194" s="41"/>
      <c r="AP194" s="41"/>
      <c r="AQ194" s="41"/>
      <c r="AR194" s="41"/>
      <c r="AS194" s="41"/>
      <c r="AT194" s="41"/>
      <c r="AU194" s="40"/>
      <c r="AV194" s="524"/>
      <c r="AW194" s="524"/>
      <c r="AX194" s="524"/>
      <c r="AY194" s="2"/>
      <c r="AZ194" s="2"/>
      <c r="BA194" s="2"/>
      <c r="BB194" s="2"/>
      <c r="BC194" s="2"/>
      <c r="BD194" s="2"/>
      <c r="BE194" s="2"/>
      <c r="BF194" s="274"/>
      <c r="BG194" s="274"/>
      <c r="BH194" s="274"/>
      <c r="BI194" s="2"/>
      <c r="BJ194" s="2"/>
      <c r="BK194" s="274"/>
      <c r="BL194" s="274"/>
      <c r="BM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33:80" ht="12.75">
      <c r="AG195" s="10"/>
      <c r="AH195" s="41"/>
      <c r="AI195" s="41"/>
      <c r="AJ195" s="41"/>
      <c r="AK195" s="41"/>
      <c r="AL195" s="41"/>
      <c r="AM195" s="41"/>
      <c r="AN195" s="40"/>
      <c r="AO195" s="41"/>
      <c r="AP195" s="41"/>
      <c r="AQ195" s="41"/>
      <c r="AR195" s="41"/>
      <c r="AS195" s="41"/>
      <c r="AT195" s="41"/>
      <c r="AU195" s="40"/>
      <c r="AV195" s="524"/>
      <c r="AW195" s="524"/>
      <c r="AX195" s="524"/>
      <c r="AY195" s="2"/>
      <c r="AZ195" s="2"/>
      <c r="BA195" s="2"/>
      <c r="BB195" s="2"/>
      <c r="BC195" s="2"/>
      <c r="BD195" s="2"/>
      <c r="BE195" s="2"/>
      <c r="BF195" s="274"/>
      <c r="BG195" s="274"/>
      <c r="BH195" s="274"/>
      <c r="BI195" s="2"/>
      <c r="BJ195" s="2"/>
      <c r="BK195" s="274"/>
      <c r="BL195" s="274"/>
      <c r="BM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33:80" ht="12.75">
      <c r="AG196" s="10"/>
      <c r="AH196" s="41"/>
      <c r="AI196" s="41"/>
      <c r="AJ196" s="41"/>
      <c r="AK196" s="41"/>
      <c r="AL196" s="41"/>
      <c r="AM196" s="41"/>
      <c r="AN196" s="40"/>
      <c r="AO196" s="41"/>
      <c r="AP196" s="41"/>
      <c r="AQ196" s="41"/>
      <c r="AR196" s="41"/>
      <c r="AS196" s="41"/>
      <c r="AT196" s="41"/>
      <c r="AU196" s="40"/>
      <c r="AV196" s="524"/>
      <c r="AW196" s="524"/>
      <c r="AX196" s="524"/>
      <c r="AY196" s="2"/>
      <c r="AZ196" s="2"/>
      <c r="BA196" s="2"/>
      <c r="BB196" s="2"/>
      <c r="BC196" s="2"/>
      <c r="BD196" s="2"/>
      <c r="BE196" s="2"/>
      <c r="BF196" s="274"/>
      <c r="BG196" s="274"/>
      <c r="BH196" s="274"/>
      <c r="BI196" s="2"/>
      <c r="BJ196" s="2"/>
      <c r="BK196" s="274"/>
      <c r="BL196" s="274"/>
      <c r="BM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33:80" ht="12.75">
      <c r="AG197" s="10"/>
      <c r="AH197" s="41"/>
      <c r="AI197" s="41"/>
      <c r="AJ197" s="41"/>
      <c r="AK197" s="41"/>
      <c r="AL197" s="41"/>
      <c r="AM197" s="41"/>
      <c r="AN197" s="40"/>
      <c r="AO197" s="41"/>
      <c r="AP197" s="41"/>
      <c r="AQ197" s="41"/>
      <c r="AR197" s="41"/>
      <c r="AS197" s="41"/>
      <c r="AT197" s="41"/>
      <c r="AU197" s="40"/>
      <c r="AV197" s="524"/>
      <c r="AW197" s="524"/>
      <c r="AX197" s="524"/>
      <c r="AY197" s="2"/>
      <c r="AZ197" s="2"/>
      <c r="BA197" s="2"/>
      <c r="BB197" s="2"/>
      <c r="BC197" s="2"/>
      <c r="BD197" s="2"/>
      <c r="BE197" s="2"/>
      <c r="BF197" s="274"/>
      <c r="BG197" s="274"/>
      <c r="BH197" s="274"/>
      <c r="BI197" s="2"/>
      <c r="BJ197" s="2"/>
      <c r="BK197" s="274"/>
      <c r="BL197" s="274"/>
      <c r="BM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33:80" ht="12.75">
      <c r="AG198" s="10"/>
      <c r="AH198" s="41"/>
      <c r="AI198" s="41"/>
      <c r="AJ198" s="41"/>
      <c r="AK198" s="41"/>
      <c r="AL198" s="41"/>
      <c r="AM198" s="41"/>
      <c r="AN198" s="40"/>
      <c r="AO198" s="41"/>
      <c r="AP198" s="41"/>
      <c r="AQ198" s="41"/>
      <c r="AR198" s="41"/>
      <c r="AS198" s="41"/>
      <c r="AT198" s="41"/>
      <c r="AU198" s="40"/>
      <c r="AV198" s="524"/>
      <c r="AW198" s="524"/>
      <c r="AX198" s="524"/>
      <c r="AY198" s="2"/>
      <c r="AZ198" s="2"/>
      <c r="BA198" s="2"/>
      <c r="BB198" s="2"/>
      <c r="BC198" s="2"/>
      <c r="BD198" s="2"/>
      <c r="BE198" s="2"/>
      <c r="BF198" s="274"/>
      <c r="BG198" s="274"/>
      <c r="BH198" s="274"/>
      <c r="BI198" s="2"/>
      <c r="BJ198" s="2"/>
      <c r="BK198" s="274"/>
      <c r="BL198" s="274"/>
      <c r="BM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33:80" ht="12.75">
      <c r="AG199" s="10"/>
      <c r="AH199" s="41"/>
      <c r="AI199" s="41"/>
      <c r="AJ199" s="41"/>
      <c r="AK199" s="41"/>
      <c r="AL199" s="41"/>
      <c r="AM199" s="41"/>
      <c r="AN199" s="40"/>
      <c r="AO199" s="41"/>
      <c r="AP199" s="41"/>
      <c r="AQ199" s="41"/>
      <c r="AR199" s="41"/>
      <c r="AS199" s="41"/>
      <c r="AT199" s="41"/>
      <c r="AU199" s="40"/>
      <c r="AV199" s="524"/>
      <c r="AW199" s="524"/>
      <c r="AX199" s="524"/>
      <c r="AY199" s="2"/>
      <c r="AZ199" s="2"/>
      <c r="BA199" s="2"/>
      <c r="BB199" s="2"/>
      <c r="BC199" s="2"/>
      <c r="BD199" s="2"/>
      <c r="BE199" s="2"/>
      <c r="BF199" s="274"/>
      <c r="BG199" s="274"/>
      <c r="BH199" s="274"/>
      <c r="BI199" s="2"/>
      <c r="BJ199" s="2"/>
      <c r="BK199" s="274"/>
      <c r="BL199" s="274"/>
      <c r="BM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33:80" ht="12.75">
      <c r="AG200" s="10"/>
      <c r="AH200" s="41"/>
      <c r="AI200" s="41"/>
      <c r="AJ200" s="41"/>
      <c r="AK200" s="41"/>
      <c r="AL200" s="41"/>
      <c r="AM200" s="41"/>
      <c r="AN200" s="40"/>
      <c r="AO200" s="41"/>
      <c r="AP200" s="41"/>
      <c r="AQ200" s="41"/>
      <c r="AR200" s="41"/>
      <c r="AS200" s="41"/>
      <c r="AT200" s="41"/>
      <c r="AU200" s="40"/>
      <c r="AV200" s="524"/>
      <c r="AW200" s="524"/>
      <c r="AX200" s="524"/>
      <c r="AY200" s="2"/>
      <c r="AZ200" s="2"/>
      <c r="BA200" s="2"/>
      <c r="BB200" s="2"/>
      <c r="BC200" s="2"/>
      <c r="BD200" s="2"/>
      <c r="BE200" s="2"/>
      <c r="BF200" s="274"/>
      <c r="BG200" s="274"/>
      <c r="BH200" s="274"/>
      <c r="BI200" s="2"/>
      <c r="BJ200" s="2"/>
      <c r="BK200" s="274"/>
      <c r="BL200" s="274"/>
      <c r="BM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33:80" ht="12.75">
      <c r="AG201" s="10"/>
      <c r="AH201" s="41"/>
      <c r="AI201" s="41"/>
      <c r="AJ201" s="41"/>
      <c r="AK201" s="41"/>
      <c r="AL201" s="41"/>
      <c r="AM201" s="41"/>
      <c r="AN201" s="40"/>
      <c r="AO201" s="41"/>
      <c r="AP201" s="41"/>
      <c r="AQ201" s="41"/>
      <c r="AR201" s="41"/>
      <c r="AS201" s="41"/>
      <c r="AT201" s="41"/>
      <c r="AU201" s="40"/>
      <c r="AV201" s="524"/>
      <c r="AW201" s="524"/>
      <c r="AX201" s="524"/>
      <c r="AY201" s="2"/>
      <c r="AZ201" s="2"/>
      <c r="BA201" s="2"/>
      <c r="BB201" s="2"/>
      <c r="BC201" s="2"/>
      <c r="BD201" s="2"/>
      <c r="BE201" s="2"/>
      <c r="BF201" s="274"/>
      <c r="BG201" s="274"/>
      <c r="BH201" s="274"/>
      <c r="BI201" s="2"/>
      <c r="BJ201" s="2"/>
      <c r="BK201" s="274"/>
      <c r="BL201" s="274"/>
      <c r="BM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</sheetData>
  <sheetProtection/>
  <mergeCells count="5">
    <mergeCell ref="B8:O8"/>
    <mergeCell ref="P8:AE8"/>
    <mergeCell ref="AI8:AU8"/>
    <mergeCell ref="AV8:BL8"/>
    <mergeCell ref="BM8:CA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3" sqref="A3:IV4"/>
    </sheetView>
  </sheetViews>
  <sheetFormatPr defaultColWidth="9.140625" defaultRowHeight="12.75"/>
  <cols>
    <col min="3" max="3" width="12.140625" style="0" customWidth="1"/>
    <col min="4" max="4" width="12.8515625" style="0" customWidth="1"/>
    <col min="5" max="5" width="14.00390625" style="0" customWidth="1"/>
  </cols>
  <sheetData>
    <row r="1" spans="1:15" ht="12.75">
      <c r="A1" s="522" t="s">
        <v>599</v>
      </c>
      <c r="B1" s="22"/>
      <c r="C1" s="6"/>
      <c r="D1" s="31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523" t="s">
        <v>597</v>
      </c>
      <c r="B2" s="22"/>
      <c r="C2" s="6"/>
      <c r="D2" s="31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2.75">
      <c r="A3" s="523" t="s">
        <v>606</v>
      </c>
    </row>
    <row r="4" spans="1:19" ht="12.75">
      <c r="A4" s="523" t="s">
        <v>607</v>
      </c>
      <c r="B4" s="1014"/>
      <c r="C4" s="1015"/>
      <c r="E4" s="525"/>
      <c r="F4" s="31"/>
      <c r="G4" s="6"/>
      <c r="I4" s="6"/>
      <c r="J4" s="22"/>
      <c r="K4" s="6"/>
      <c r="L4" s="6"/>
      <c r="M4" s="6"/>
      <c r="N4" s="6"/>
      <c r="O4" s="6"/>
      <c r="P4" s="6"/>
      <c r="Q4" s="6"/>
      <c r="R4" s="6"/>
      <c r="S4" s="6"/>
    </row>
    <row r="5" spans="1:15" ht="12.75">
      <c r="A5" s="523" t="s">
        <v>598</v>
      </c>
      <c r="B5" s="41"/>
      <c r="C5" s="41"/>
      <c r="D5" s="524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523" t="s">
        <v>600</v>
      </c>
      <c r="B6" s="41"/>
      <c r="C6" s="41"/>
      <c r="D6" s="524"/>
      <c r="E6" s="6"/>
      <c r="F6" s="22"/>
      <c r="G6" s="6"/>
      <c r="H6" s="523" t="s">
        <v>601</v>
      </c>
      <c r="I6" s="6"/>
      <c r="J6" s="6"/>
      <c r="K6" s="6"/>
      <c r="L6" s="6"/>
      <c r="M6" s="6"/>
      <c r="N6" s="6"/>
      <c r="O6" s="6"/>
    </row>
    <row r="7" spans="1:18" ht="12.75">
      <c r="A7" s="3"/>
      <c r="B7" s="526"/>
      <c r="C7" s="7"/>
      <c r="D7" s="527"/>
      <c r="E7" s="86"/>
      <c r="F7" s="38"/>
      <c r="G7" s="7"/>
      <c r="H7" s="6"/>
      <c r="I7" s="6"/>
      <c r="J7" s="6"/>
      <c r="K7" s="6"/>
      <c r="L7" s="6"/>
      <c r="M7" s="6"/>
      <c r="N7" s="6"/>
      <c r="O7" s="6"/>
      <c r="P7" s="1027"/>
      <c r="Q7" s="1027"/>
      <c r="R7" s="1027"/>
    </row>
    <row r="8" spans="1:18" ht="12.75">
      <c r="A8" s="528" t="s">
        <v>191</v>
      </c>
      <c r="B8" s="528" t="s">
        <v>192</v>
      </c>
      <c r="C8" s="528" t="s">
        <v>193</v>
      </c>
      <c r="D8" s="529" t="s">
        <v>194</v>
      </c>
      <c r="E8" s="528" t="s">
        <v>195</v>
      </c>
      <c r="F8" s="528" t="s">
        <v>196</v>
      </c>
      <c r="G8" s="383"/>
      <c r="H8" s="383"/>
      <c r="I8" s="383"/>
      <c r="J8" s="383"/>
      <c r="K8" s="383"/>
      <c r="L8" s="383"/>
      <c r="M8" s="383"/>
      <c r="N8" s="383"/>
      <c r="O8" s="6"/>
      <c r="P8" s="1027"/>
      <c r="Q8" s="1027"/>
      <c r="R8" s="1027"/>
    </row>
    <row r="9" spans="1:18" ht="12.75">
      <c r="A9" s="5">
        <v>2000</v>
      </c>
      <c r="B9" s="535">
        <v>36706</v>
      </c>
      <c r="C9" s="436" t="s">
        <v>197</v>
      </c>
      <c r="D9" s="524" t="s">
        <v>198</v>
      </c>
      <c r="E9" s="41" t="s">
        <v>199</v>
      </c>
      <c r="F9" s="285" t="s">
        <v>200</v>
      </c>
      <c r="G9" s="436"/>
      <c r="H9" s="41"/>
      <c r="I9" s="41"/>
      <c r="J9" s="41"/>
      <c r="K9" s="41"/>
      <c r="L9" s="41"/>
      <c r="M9" s="41"/>
      <c r="N9" s="41"/>
      <c r="O9" s="41"/>
      <c r="P9" s="1006"/>
      <c r="Q9" s="530"/>
      <c r="R9" s="86"/>
    </row>
    <row r="10" spans="1:18" ht="12.75">
      <c r="A10" s="5"/>
      <c r="B10" s="535">
        <v>36706</v>
      </c>
      <c r="C10" s="436" t="s">
        <v>201</v>
      </c>
      <c r="D10" s="524" t="s">
        <v>202</v>
      </c>
      <c r="E10" s="41" t="s">
        <v>203</v>
      </c>
      <c r="F10" s="285" t="s">
        <v>204</v>
      </c>
      <c r="G10" s="436"/>
      <c r="H10" s="41"/>
      <c r="I10" s="41"/>
      <c r="J10" s="41"/>
      <c r="K10" s="41"/>
      <c r="L10" s="41"/>
      <c r="M10" s="41"/>
      <c r="N10" s="41"/>
      <c r="O10" s="41"/>
      <c r="P10" s="1006"/>
      <c r="Q10" s="530"/>
      <c r="R10" s="86"/>
    </row>
    <row r="11" spans="1:18" ht="12.75">
      <c r="A11" s="3"/>
      <c r="B11" s="535">
        <v>36707</v>
      </c>
      <c r="C11" s="436" t="s">
        <v>205</v>
      </c>
      <c r="D11" s="524" t="s">
        <v>206</v>
      </c>
      <c r="E11" s="41" t="s">
        <v>207</v>
      </c>
      <c r="F11" s="285" t="s">
        <v>208</v>
      </c>
      <c r="G11" s="436"/>
      <c r="H11" s="41"/>
      <c r="I11" s="41"/>
      <c r="J11" s="41"/>
      <c r="K11" s="41"/>
      <c r="L11" s="41"/>
      <c r="M11" s="41"/>
      <c r="N11" s="41"/>
      <c r="O11" s="41"/>
      <c r="P11" s="1006"/>
      <c r="Q11" s="531"/>
      <c r="R11" s="283"/>
    </row>
    <row r="12" spans="1:18" ht="12.75">
      <c r="A12" s="5"/>
      <c r="B12" s="535">
        <v>36707</v>
      </c>
      <c r="C12" s="436" t="s">
        <v>209</v>
      </c>
      <c r="D12" s="524" t="s">
        <v>210</v>
      </c>
      <c r="E12" s="41" t="s">
        <v>211</v>
      </c>
      <c r="F12" s="285" t="s">
        <v>212</v>
      </c>
      <c r="G12" s="436"/>
      <c r="H12" s="41"/>
      <c r="I12" s="41"/>
      <c r="J12" s="41"/>
      <c r="K12" s="41"/>
      <c r="L12" s="41"/>
      <c r="M12" s="41"/>
      <c r="N12" s="41"/>
      <c r="O12" s="41"/>
      <c r="P12" s="1006"/>
      <c r="Q12" s="530"/>
      <c r="R12" s="86"/>
    </row>
    <row r="13" spans="1:18" ht="12.75">
      <c r="A13" s="5"/>
      <c r="B13" s="535">
        <v>36708</v>
      </c>
      <c r="C13" s="436" t="s">
        <v>213</v>
      </c>
      <c r="D13" s="524" t="s">
        <v>214</v>
      </c>
      <c r="E13" s="41" t="s">
        <v>215</v>
      </c>
      <c r="F13" s="285" t="s">
        <v>216</v>
      </c>
      <c r="G13" s="436"/>
      <c r="H13" s="41"/>
      <c r="I13" s="41"/>
      <c r="J13" s="41"/>
      <c r="K13" s="41"/>
      <c r="L13" s="41"/>
      <c r="M13" s="41"/>
      <c r="N13" s="41"/>
      <c r="O13" s="41"/>
      <c r="P13" s="1006"/>
      <c r="Q13" s="530"/>
      <c r="R13" s="86"/>
    </row>
    <row r="14" spans="1:18" ht="12.75">
      <c r="A14" s="5"/>
      <c r="B14" s="535">
        <v>36708</v>
      </c>
      <c r="C14" s="436" t="s">
        <v>217</v>
      </c>
      <c r="D14" s="524" t="s">
        <v>218</v>
      </c>
      <c r="E14" s="41" t="s">
        <v>219</v>
      </c>
      <c r="F14" s="285" t="s">
        <v>220</v>
      </c>
      <c r="G14" s="436"/>
      <c r="H14" s="41"/>
      <c r="I14" s="41"/>
      <c r="J14" s="41"/>
      <c r="K14" s="41"/>
      <c r="L14" s="41"/>
      <c r="M14" s="41"/>
      <c r="N14" s="41"/>
      <c r="O14" s="41"/>
      <c r="P14" s="1006"/>
      <c r="Q14" s="530"/>
      <c r="R14" s="86"/>
    </row>
    <row r="15" spans="1:18" ht="12.75">
      <c r="A15" s="5"/>
      <c r="B15" s="535">
        <v>36709</v>
      </c>
      <c r="C15" s="436" t="s">
        <v>221</v>
      </c>
      <c r="D15" s="524" t="s">
        <v>222</v>
      </c>
      <c r="E15" s="41" t="s">
        <v>223</v>
      </c>
      <c r="F15" s="285" t="s">
        <v>224</v>
      </c>
      <c r="G15" s="436"/>
      <c r="H15" s="41"/>
      <c r="I15" s="41"/>
      <c r="J15" s="41"/>
      <c r="K15" s="41"/>
      <c r="L15" s="41"/>
      <c r="M15" s="41"/>
      <c r="N15" s="41"/>
      <c r="O15" s="41"/>
      <c r="P15" s="1006"/>
      <c r="Q15" s="530"/>
      <c r="R15" s="86"/>
    </row>
    <row r="16" spans="1:18" ht="12.75">
      <c r="A16" s="5"/>
      <c r="B16" s="535">
        <v>36710</v>
      </c>
      <c r="C16" s="436" t="s">
        <v>225</v>
      </c>
      <c r="D16" s="524" t="s">
        <v>226</v>
      </c>
      <c r="E16" s="41" t="s">
        <v>227</v>
      </c>
      <c r="F16" s="285" t="s">
        <v>228</v>
      </c>
      <c r="G16" s="436"/>
      <c r="H16" s="41"/>
      <c r="I16" s="41"/>
      <c r="J16" s="41"/>
      <c r="K16" s="41"/>
      <c r="L16" s="41"/>
      <c r="M16" s="41"/>
      <c r="N16" s="41"/>
      <c r="O16" s="41"/>
      <c r="P16" s="1006"/>
      <c r="Q16" s="530"/>
      <c r="R16" s="86"/>
    </row>
    <row r="17" spans="1:18" ht="12.75">
      <c r="A17" s="5"/>
      <c r="B17" s="1007" t="s">
        <v>229</v>
      </c>
      <c r="C17" s="436"/>
      <c r="D17" s="524" t="s">
        <v>230</v>
      </c>
      <c r="E17" s="41" t="s">
        <v>231</v>
      </c>
      <c r="F17" s="285" t="s">
        <v>232</v>
      </c>
      <c r="G17" s="436"/>
      <c r="H17" s="41"/>
      <c r="I17" s="41"/>
      <c r="J17" s="41"/>
      <c r="K17" s="41"/>
      <c r="L17" s="41"/>
      <c r="M17" s="41"/>
      <c r="N17" s="41"/>
      <c r="O17" s="41"/>
      <c r="P17" s="1006"/>
      <c r="Q17" s="530"/>
      <c r="R17" s="86"/>
    </row>
    <row r="18" spans="1:18" ht="12.75">
      <c r="A18" s="5"/>
      <c r="B18" s="1007" t="s">
        <v>229</v>
      </c>
      <c r="C18" s="436"/>
      <c r="D18" s="524" t="s">
        <v>233</v>
      </c>
      <c r="E18" s="41" t="s">
        <v>234</v>
      </c>
      <c r="F18" s="285" t="s">
        <v>235</v>
      </c>
      <c r="G18" s="436"/>
      <c r="H18" s="41"/>
      <c r="I18" s="41"/>
      <c r="J18" s="41"/>
      <c r="K18" s="41"/>
      <c r="L18" s="41"/>
      <c r="M18" s="41"/>
      <c r="N18" s="41"/>
      <c r="O18" s="41"/>
      <c r="P18" s="1006"/>
      <c r="Q18" s="530"/>
      <c r="R18" s="86"/>
    </row>
    <row r="19" spans="1:18" ht="12.75">
      <c r="A19" s="5"/>
      <c r="B19" s="1007" t="s">
        <v>229</v>
      </c>
      <c r="C19" s="436"/>
      <c r="D19" s="524" t="s">
        <v>236</v>
      </c>
      <c r="E19" s="41" t="s">
        <v>237</v>
      </c>
      <c r="F19" s="285" t="s">
        <v>238</v>
      </c>
      <c r="G19" s="436"/>
      <c r="H19" s="41"/>
      <c r="I19" s="41"/>
      <c r="J19" s="41"/>
      <c r="K19" s="41"/>
      <c r="L19" s="41"/>
      <c r="M19" s="41"/>
      <c r="N19" s="41"/>
      <c r="O19" s="41"/>
      <c r="P19" s="1006"/>
      <c r="Q19" s="530"/>
      <c r="R19" s="86"/>
    </row>
    <row r="20" spans="1:18" ht="12.75">
      <c r="A20" s="5"/>
      <c r="B20" s="1007" t="s">
        <v>229</v>
      </c>
      <c r="C20" s="436"/>
      <c r="D20" s="524" t="s">
        <v>239</v>
      </c>
      <c r="E20" s="41" t="s">
        <v>240</v>
      </c>
      <c r="F20" s="285" t="s">
        <v>241</v>
      </c>
      <c r="G20" s="436"/>
      <c r="H20" s="41"/>
      <c r="I20" s="41"/>
      <c r="J20" s="41"/>
      <c r="K20" s="41"/>
      <c r="L20" s="41"/>
      <c r="M20" s="41"/>
      <c r="N20" s="41"/>
      <c r="O20" s="41"/>
      <c r="P20" s="1006"/>
      <c r="Q20" s="530"/>
      <c r="R20" s="86"/>
    </row>
    <row r="21" spans="1:18" ht="12.75">
      <c r="A21" s="5"/>
      <c r="B21" s="1007" t="s">
        <v>229</v>
      </c>
      <c r="C21" s="436"/>
      <c r="D21" s="524" t="s">
        <v>242</v>
      </c>
      <c r="E21" s="41" t="s">
        <v>243</v>
      </c>
      <c r="F21" s="285" t="s">
        <v>244</v>
      </c>
      <c r="G21" s="436"/>
      <c r="H21" s="41"/>
      <c r="I21" s="41"/>
      <c r="J21" s="41"/>
      <c r="K21" s="41"/>
      <c r="L21" s="41"/>
      <c r="M21" s="41"/>
      <c r="N21" s="41"/>
      <c r="O21" s="41"/>
      <c r="P21" s="1006"/>
      <c r="Q21" s="530"/>
      <c r="R21" s="86"/>
    </row>
    <row r="22" spans="1:18" ht="12.75">
      <c r="A22" s="5"/>
      <c r="B22" s="1007" t="s">
        <v>229</v>
      </c>
      <c r="C22" s="436"/>
      <c r="D22" s="524" t="s">
        <v>245</v>
      </c>
      <c r="E22" s="41" t="s">
        <v>246</v>
      </c>
      <c r="F22" s="285" t="s">
        <v>247</v>
      </c>
      <c r="G22" s="436"/>
      <c r="H22" s="41"/>
      <c r="I22" s="41"/>
      <c r="J22" s="41"/>
      <c r="K22" s="41"/>
      <c r="L22" s="41"/>
      <c r="M22" s="41"/>
      <c r="N22" s="41"/>
      <c r="O22" s="41"/>
      <c r="P22" s="1006"/>
      <c r="Q22" s="530"/>
      <c r="R22" s="86"/>
    </row>
    <row r="23" spans="1:18" ht="12.75">
      <c r="A23" s="5"/>
      <c r="B23" s="1007" t="s">
        <v>229</v>
      </c>
      <c r="C23" s="436"/>
      <c r="D23" s="524" t="s">
        <v>248</v>
      </c>
      <c r="E23" s="41" t="s">
        <v>249</v>
      </c>
      <c r="F23" s="285" t="s">
        <v>250</v>
      </c>
      <c r="G23" s="436"/>
      <c r="H23" s="41"/>
      <c r="I23" s="41"/>
      <c r="J23" s="41"/>
      <c r="K23" s="41"/>
      <c r="L23" s="41"/>
      <c r="M23" s="41"/>
      <c r="N23" s="41"/>
      <c r="O23" s="41"/>
      <c r="P23" s="1006"/>
      <c r="Q23" s="530"/>
      <c r="R23" s="86"/>
    </row>
    <row r="24" spans="1:18" ht="12.75">
      <c r="A24" s="5"/>
      <c r="B24" s="1007" t="s">
        <v>229</v>
      </c>
      <c r="C24" s="436"/>
      <c r="D24" s="524" t="s">
        <v>251</v>
      </c>
      <c r="E24" s="41" t="s">
        <v>252</v>
      </c>
      <c r="F24" s="285" t="s">
        <v>253</v>
      </c>
      <c r="G24" s="436"/>
      <c r="H24" s="41"/>
      <c r="I24" s="41"/>
      <c r="J24" s="41"/>
      <c r="K24" s="41"/>
      <c r="L24" s="41"/>
      <c r="M24" s="41"/>
      <c r="N24" s="41"/>
      <c r="O24" s="41"/>
      <c r="P24" s="1006"/>
      <c r="Q24" s="530"/>
      <c r="R24" s="86"/>
    </row>
    <row r="25" spans="1:18" ht="12.75">
      <c r="A25" s="286"/>
      <c r="B25" s="1008" t="s">
        <v>229</v>
      </c>
      <c r="C25" s="1009"/>
      <c r="D25" s="1010" t="s">
        <v>254</v>
      </c>
      <c r="E25" s="1009" t="s">
        <v>255</v>
      </c>
      <c r="F25" s="1011" t="s">
        <v>256</v>
      </c>
      <c r="G25" s="1009"/>
      <c r="H25" s="1009"/>
      <c r="I25" s="1009"/>
      <c r="J25" s="1009"/>
      <c r="K25" s="1009"/>
      <c r="L25" s="1009"/>
      <c r="M25" s="1009"/>
      <c r="N25" s="1009"/>
      <c r="O25" s="41"/>
      <c r="P25" s="1006"/>
      <c r="Q25" s="530"/>
      <c r="R25" s="86"/>
    </row>
    <row r="26" spans="1:16" ht="12.75">
      <c r="A26" s="5">
        <v>2004</v>
      </c>
      <c r="B26" s="535">
        <v>37998</v>
      </c>
      <c r="C26" s="436" t="s">
        <v>257</v>
      </c>
      <c r="D26" s="1012" t="s">
        <v>258</v>
      </c>
      <c r="E26" s="41" t="s">
        <v>259</v>
      </c>
      <c r="F26" s="285" t="s">
        <v>260</v>
      </c>
      <c r="G26" s="436"/>
      <c r="H26" s="41"/>
      <c r="I26" s="41"/>
      <c r="J26" s="41"/>
      <c r="K26" s="41"/>
      <c r="L26" s="41"/>
      <c r="M26" s="41"/>
      <c r="N26" s="41"/>
      <c r="O26" s="41"/>
      <c r="P26" s="2"/>
    </row>
    <row r="27" spans="2:16" ht="12.75">
      <c r="B27" s="1013">
        <v>37998</v>
      </c>
      <c r="C27" s="41" t="s">
        <v>261</v>
      </c>
      <c r="D27" s="1004" t="s">
        <v>262</v>
      </c>
      <c r="E27" s="41" t="s">
        <v>263</v>
      </c>
      <c r="F27" s="523" t="s">
        <v>264</v>
      </c>
      <c r="G27" s="41"/>
      <c r="H27" s="41"/>
      <c r="I27" s="41"/>
      <c r="J27" s="41"/>
      <c r="K27" s="41"/>
      <c r="L27" s="41"/>
      <c r="M27" s="41"/>
      <c r="N27" s="41"/>
      <c r="O27" s="41"/>
      <c r="P27" s="2"/>
    </row>
    <row r="28" spans="2:16" ht="12.75">
      <c r="B28" s="1013">
        <v>37999</v>
      </c>
      <c r="C28" s="41" t="s">
        <v>265</v>
      </c>
      <c r="D28" s="524" t="s">
        <v>266</v>
      </c>
      <c r="E28" s="41" t="s">
        <v>267</v>
      </c>
      <c r="F28" s="523" t="s">
        <v>268</v>
      </c>
      <c r="G28" s="41"/>
      <c r="H28" s="41"/>
      <c r="I28" s="41"/>
      <c r="J28" s="41"/>
      <c r="K28" s="41"/>
      <c r="L28" s="41"/>
      <c r="M28" s="41"/>
      <c r="N28" s="41"/>
      <c r="O28" s="41"/>
      <c r="P28" s="2"/>
    </row>
    <row r="29" spans="2:16" ht="12.75">
      <c r="B29" s="1013">
        <v>37999</v>
      </c>
      <c r="C29" s="41" t="s">
        <v>269</v>
      </c>
      <c r="D29" s="524" t="s">
        <v>270</v>
      </c>
      <c r="E29" s="41" t="s">
        <v>271</v>
      </c>
      <c r="F29" s="523" t="s">
        <v>272</v>
      </c>
      <c r="G29" s="41"/>
      <c r="H29" s="41"/>
      <c r="I29" s="41"/>
      <c r="J29" s="41"/>
      <c r="K29" s="41"/>
      <c r="L29" s="41"/>
      <c r="M29" s="41"/>
      <c r="N29" s="41"/>
      <c r="O29" s="41"/>
      <c r="P29" s="2"/>
    </row>
    <row r="30" spans="2:16" ht="12.75">
      <c r="B30" s="1013">
        <v>37999</v>
      </c>
      <c r="C30" s="41" t="s">
        <v>273</v>
      </c>
      <c r="D30" s="524" t="s">
        <v>274</v>
      </c>
      <c r="E30" s="41" t="s">
        <v>275</v>
      </c>
      <c r="F30" s="523" t="s">
        <v>276</v>
      </c>
      <c r="G30" s="41"/>
      <c r="H30" s="41"/>
      <c r="I30" s="41"/>
      <c r="J30" s="41"/>
      <c r="K30" s="41"/>
      <c r="L30" s="41"/>
      <c r="M30" s="41"/>
      <c r="N30" s="41"/>
      <c r="O30" s="41"/>
      <c r="P30" s="2"/>
    </row>
    <row r="31" spans="2:16" ht="12.75">
      <c r="B31" s="1013">
        <v>38000</v>
      </c>
      <c r="C31" s="41" t="s">
        <v>277</v>
      </c>
      <c r="D31" s="524"/>
      <c r="E31" s="41"/>
      <c r="F31" s="523" t="s">
        <v>278</v>
      </c>
      <c r="G31" s="41"/>
      <c r="H31" s="41"/>
      <c r="I31" s="41"/>
      <c r="J31" s="41"/>
      <c r="K31" s="41"/>
      <c r="L31" s="41"/>
      <c r="M31" s="41"/>
      <c r="N31" s="41"/>
      <c r="O31" s="41"/>
      <c r="P31" s="2"/>
    </row>
    <row r="32" spans="2:16" ht="12.75">
      <c r="B32" s="1013">
        <v>38000</v>
      </c>
      <c r="C32" s="41" t="s">
        <v>279</v>
      </c>
      <c r="D32" s="524"/>
      <c r="E32" s="41"/>
      <c r="F32" s="523" t="s">
        <v>280</v>
      </c>
      <c r="G32" s="41"/>
      <c r="H32" s="41"/>
      <c r="I32" s="41"/>
      <c r="J32" s="41"/>
      <c r="K32" s="41"/>
      <c r="L32" s="41"/>
      <c r="M32" s="41"/>
      <c r="N32" s="41"/>
      <c r="O32" s="41"/>
      <c r="P32" s="2"/>
    </row>
    <row r="33" spans="2:16" ht="12.75">
      <c r="B33" s="1013">
        <v>38000</v>
      </c>
      <c r="C33" s="41" t="s">
        <v>281</v>
      </c>
      <c r="D33" s="524"/>
      <c r="E33" s="41"/>
      <c r="F33" s="523" t="s">
        <v>282</v>
      </c>
      <c r="G33" s="41"/>
      <c r="H33" s="41"/>
      <c r="I33" s="41"/>
      <c r="J33" s="41"/>
      <c r="K33" s="41"/>
      <c r="L33" s="41"/>
      <c r="M33" s="41"/>
      <c r="N33" s="41"/>
      <c r="O33" s="41"/>
      <c r="P33" s="2"/>
    </row>
    <row r="34" spans="2:16" ht="12.75">
      <c r="B34" s="1013">
        <v>38001</v>
      </c>
      <c r="C34" s="41" t="s">
        <v>283</v>
      </c>
      <c r="D34" s="524" t="s">
        <v>284</v>
      </c>
      <c r="E34" s="41" t="s">
        <v>285</v>
      </c>
      <c r="F34" s="523" t="s">
        <v>286</v>
      </c>
      <c r="G34" s="41"/>
      <c r="H34" s="41"/>
      <c r="I34" s="41"/>
      <c r="J34" s="41"/>
      <c r="K34" s="41"/>
      <c r="L34" s="41"/>
      <c r="M34" s="41"/>
      <c r="N34" s="41"/>
      <c r="O34" s="41"/>
      <c r="P34" s="2"/>
    </row>
    <row r="35" spans="1:18" ht="12.75">
      <c r="A35" s="1"/>
      <c r="B35" s="1013">
        <v>38001</v>
      </c>
      <c r="C35" s="41" t="s">
        <v>287</v>
      </c>
      <c r="D35" s="524" t="s">
        <v>288</v>
      </c>
      <c r="E35" s="41" t="s">
        <v>211</v>
      </c>
      <c r="F35" s="523" t="s">
        <v>289</v>
      </c>
      <c r="G35" s="41"/>
      <c r="H35" s="41"/>
      <c r="I35" s="41"/>
      <c r="J35" s="41"/>
      <c r="K35" s="41"/>
      <c r="L35" s="41"/>
      <c r="M35" s="41"/>
      <c r="N35" s="41"/>
      <c r="O35" s="41"/>
      <c r="P35" s="2"/>
      <c r="Q35" s="1"/>
      <c r="R35" s="1"/>
    </row>
    <row r="36" spans="2:16" ht="12.75">
      <c r="B36" s="1013">
        <v>38001</v>
      </c>
      <c r="C36" s="41" t="s">
        <v>290</v>
      </c>
      <c r="D36" s="524" t="s">
        <v>288</v>
      </c>
      <c r="E36" s="41" t="s">
        <v>211</v>
      </c>
      <c r="F36" s="523" t="s">
        <v>291</v>
      </c>
      <c r="G36" s="41"/>
      <c r="H36" s="41"/>
      <c r="I36" s="41"/>
      <c r="J36" s="41"/>
      <c r="K36" s="41"/>
      <c r="L36" s="41"/>
      <c r="M36" s="41"/>
      <c r="N36" s="41"/>
      <c r="O36" s="41"/>
      <c r="P36" s="2"/>
    </row>
    <row r="37" spans="2:15" ht="12.75">
      <c r="B37" s="525">
        <v>38002</v>
      </c>
      <c r="C37" s="6" t="s">
        <v>292</v>
      </c>
      <c r="D37" s="31" t="s">
        <v>293</v>
      </c>
      <c r="E37" s="6" t="s">
        <v>294</v>
      </c>
      <c r="F37" s="22" t="s">
        <v>295</v>
      </c>
      <c r="G37" s="6"/>
      <c r="H37" s="6"/>
      <c r="I37" s="6"/>
      <c r="J37" s="6"/>
      <c r="K37" s="6"/>
      <c r="L37" s="6"/>
      <c r="M37" s="6"/>
      <c r="N37" s="6"/>
      <c r="O37" s="6"/>
    </row>
    <row r="38" spans="2:15" ht="12.75">
      <c r="B38" s="525">
        <v>38002</v>
      </c>
      <c r="C38" s="6" t="s">
        <v>296</v>
      </c>
      <c r="D38" s="31" t="s">
        <v>297</v>
      </c>
      <c r="E38" s="6" t="s">
        <v>298</v>
      </c>
      <c r="F38" s="22" t="s">
        <v>299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286"/>
      <c r="B39" s="534">
        <v>38002</v>
      </c>
      <c r="C39" s="383" t="s">
        <v>300</v>
      </c>
      <c r="D39" s="532" t="s">
        <v>301</v>
      </c>
      <c r="E39" s="383" t="s">
        <v>301</v>
      </c>
      <c r="F39" s="533"/>
      <c r="G39" s="383"/>
      <c r="H39" s="383"/>
      <c r="I39" s="383"/>
      <c r="J39" s="383"/>
      <c r="K39" s="383"/>
      <c r="L39" s="383"/>
      <c r="M39" s="383"/>
      <c r="N39" s="383"/>
      <c r="O39" s="7"/>
    </row>
    <row r="40" spans="1:15" ht="12.75">
      <c r="A40">
        <v>2006</v>
      </c>
      <c r="B40" s="525">
        <v>38735</v>
      </c>
      <c r="C40" s="6" t="s">
        <v>302</v>
      </c>
      <c r="D40" s="2" t="s">
        <v>303</v>
      </c>
      <c r="E40" s="2" t="s">
        <v>304</v>
      </c>
      <c r="F40" s="22" t="s">
        <v>305</v>
      </c>
      <c r="G40" s="6"/>
      <c r="H40" s="6"/>
      <c r="I40" s="6"/>
      <c r="J40" s="6"/>
      <c r="K40" s="6"/>
      <c r="L40" s="6"/>
      <c r="M40" s="6"/>
      <c r="N40" s="6"/>
      <c r="O40" s="6"/>
    </row>
    <row r="41" spans="2:15" ht="12.75">
      <c r="B41" s="525">
        <v>38735</v>
      </c>
      <c r="C41" s="6" t="s">
        <v>306</v>
      </c>
      <c r="D41" s="2" t="s">
        <v>307</v>
      </c>
      <c r="E41" s="2" t="s">
        <v>308</v>
      </c>
      <c r="F41" s="22" t="s">
        <v>309</v>
      </c>
      <c r="G41" s="6"/>
      <c r="H41" s="6"/>
      <c r="I41" s="6"/>
      <c r="J41" s="6"/>
      <c r="K41" s="6"/>
      <c r="L41" s="6"/>
      <c r="M41" s="6"/>
      <c r="N41" s="6"/>
      <c r="O41" s="6"/>
    </row>
    <row r="42" spans="2:15" ht="12.75">
      <c r="B42" s="525">
        <v>38735</v>
      </c>
      <c r="C42" s="6" t="s">
        <v>310</v>
      </c>
      <c r="D42" s="2" t="s">
        <v>311</v>
      </c>
      <c r="E42" s="2" t="s">
        <v>312</v>
      </c>
      <c r="F42" s="22" t="s">
        <v>313</v>
      </c>
      <c r="G42" s="6"/>
      <c r="H42" s="6"/>
      <c r="I42" s="6"/>
      <c r="J42" s="6"/>
      <c r="K42" s="6"/>
      <c r="L42" s="6"/>
      <c r="M42" s="6"/>
      <c r="N42" s="6"/>
      <c r="O42" s="6"/>
    </row>
    <row r="43" spans="2:15" ht="12.75">
      <c r="B43" s="525">
        <v>38736</v>
      </c>
      <c r="C43" s="6" t="s">
        <v>314</v>
      </c>
      <c r="D43" s="2" t="s">
        <v>315</v>
      </c>
      <c r="E43" s="2" t="s">
        <v>316</v>
      </c>
      <c r="F43" s="22" t="s">
        <v>317</v>
      </c>
      <c r="G43" s="6"/>
      <c r="H43" s="6"/>
      <c r="I43" s="6"/>
      <c r="J43" s="6"/>
      <c r="K43" s="6"/>
      <c r="L43" s="6"/>
      <c r="M43" s="6"/>
      <c r="N43" s="6"/>
      <c r="O43" s="6"/>
    </row>
    <row r="44" spans="2:15" ht="12.75">
      <c r="B44" s="525">
        <v>38736</v>
      </c>
      <c r="C44" s="6" t="s">
        <v>318</v>
      </c>
      <c r="D44" s="2" t="s">
        <v>319</v>
      </c>
      <c r="E44" s="2" t="s">
        <v>320</v>
      </c>
      <c r="F44" s="22" t="s">
        <v>321</v>
      </c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 s="525">
        <v>38736</v>
      </c>
      <c r="C45" s="6" t="s">
        <v>322</v>
      </c>
      <c r="D45" s="2" t="s">
        <v>323</v>
      </c>
      <c r="E45" s="2" t="s">
        <v>324</v>
      </c>
      <c r="F45" s="22" t="s">
        <v>325</v>
      </c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 s="525">
        <v>38737</v>
      </c>
      <c r="C46" s="6" t="s">
        <v>326</v>
      </c>
      <c r="D46" s="31" t="s">
        <v>327</v>
      </c>
      <c r="E46" s="2" t="s">
        <v>328</v>
      </c>
      <c r="F46" s="22" t="s">
        <v>329</v>
      </c>
      <c r="G46" s="6"/>
      <c r="H46" s="6"/>
      <c r="I46" s="6"/>
      <c r="J46" s="6"/>
      <c r="K46" s="6"/>
      <c r="L46" s="6"/>
      <c r="M46" s="6"/>
      <c r="N46" s="6"/>
      <c r="O46" s="6"/>
    </row>
    <row r="47" spans="2:15" ht="12.75">
      <c r="B47" s="525">
        <v>38737</v>
      </c>
      <c r="C47" s="6" t="s">
        <v>330</v>
      </c>
      <c r="D47" s="2" t="s">
        <v>331</v>
      </c>
      <c r="E47" s="2" t="s">
        <v>332</v>
      </c>
      <c r="F47" s="22" t="s">
        <v>333</v>
      </c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525">
        <v>38737</v>
      </c>
      <c r="C48" s="6" t="s">
        <v>334</v>
      </c>
      <c r="D48" s="2" t="s">
        <v>335</v>
      </c>
      <c r="E48" s="2" t="s">
        <v>336</v>
      </c>
      <c r="F48" s="22" t="s">
        <v>337</v>
      </c>
      <c r="G48" s="6"/>
      <c r="H48" s="6"/>
      <c r="I48" s="6"/>
      <c r="J48" s="6"/>
      <c r="K48" s="6"/>
      <c r="L48" s="6"/>
      <c r="M48" s="6"/>
      <c r="N48" s="6"/>
      <c r="O48" s="6"/>
    </row>
    <row r="49" spans="2:15" ht="12.75">
      <c r="B49" s="525">
        <v>38738</v>
      </c>
      <c r="C49" s="6" t="s">
        <v>338</v>
      </c>
      <c r="D49" s="2" t="s">
        <v>339</v>
      </c>
      <c r="E49" s="2" t="s">
        <v>340</v>
      </c>
      <c r="F49" s="22" t="s">
        <v>341</v>
      </c>
      <c r="G49" s="6"/>
      <c r="H49" s="6"/>
      <c r="I49" s="6"/>
      <c r="J49" s="6"/>
      <c r="K49" s="6"/>
      <c r="L49" s="6"/>
      <c r="M49" s="6"/>
      <c r="N49" s="6"/>
      <c r="O49" s="6"/>
    </row>
    <row r="50" spans="2:15" ht="12.75">
      <c r="B50" s="525">
        <v>38738</v>
      </c>
      <c r="C50" s="6" t="s">
        <v>342</v>
      </c>
      <c r="D50" s="2" t="s">
        <v>343</v>
      </c>
      <c r="E50" s="2" t="s">
        <v>344</v>
      </c>
      <c r="F50" s="22" t="s">
        <v>345</v>
      </c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 s="525">
        <v>38738</v>
      </c>
      <c r="C51" s="6" t="s">
        <v>346</v>
      </c>
      <c r="D51" s="2" t="s">
        <v>347</v>
      </c>
      <c r="E51" s="2" t="s">
        <v>348</v>
      </c>
      <c r="F51" s="22" t="s">
        <v>349</v>
      </c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 s="525">
        <v>38739</v>
      </c>
      <c r="C52" s="6" t="s">
        <v>350</v>
      </c>
      <c r="D52" s="2" t="s">
        <v>351</v>
      </c>
      <c r="E52" s="2" t="s">
        <v>352</v>
      </c>
      <c r="F52" s="22" t="s">
        <v>353</v>
      </c>
      <c r="G52" s="6"/>
      <c r="H52" s="6"/>
      <c r="I52" s="6"/>
      <c r="J52" s="6"/>
      <c r="K52" s="6"/>
      <c r="L52" s="6"/>
      <c r="M52" s="6"/>
      <c r="N52" s="6"/>
      <c r="O52" s="6"/>
    </row>
    <row r="53" spans="2:16" ht="12.75">
      <c r="B53" s="1013">
        <v>38739</v>
      </c>
      <c r="C53" s="41" t="s">
        <v>221</v>
      </c>
      <c r="D53" s="524" t="s">
        <v>274</v>
      </c>
      <c r="E53" s="41" t="s">
        <v>275</v>
      </c>
      <c r="F53" s="523" t="s">
        <v>354</v>
      </c>
      <c r="G53" s="41"/>
      <c r="H53" s="41"/>
      <c r="I53" s="41"/>
      <c r="J53" s="21"/>
      <c r="K53" s="21"/>
      <c r="L53" s="21"/>
      <c r="M53" s="21"/>
      <c r="N53" s="21"/>
      <c r="O53" s="21"/>
      <c r="P53" s="1"/>
    </row>
    <row r="54" spans="2:16" ht="12.75">
      <c r="B54" s="1013">
        <v>38739</v>
      </c>
      <c r="C54" s="41" t="s">
        <v>355</v>
      </c>
      <c r="D54" s="2" t="s">
        <v>356</v>
      </c>
      <c r="E54" s="2" t="s">
        <v>357</v>
      </c>
      <c r="F54" s="523" t="s">
        <v>358</v>
      </c>
      <c r="G54" s="41"/>
      <c r="H54" s="41"/>
      <c r="I54" s="41"/>
      <c r="J54" s="21"/>
      <c r="K54" s="21"/>
      <c r="L54" s="21"/>
      <c r="M54" s="21"/>
      <c r="N54" s="21"/>
      <c r="O54" s="21"/>
      <c r="P54" s="1"/>
    </row>
    <row r="55" spans="2:17" ht="12.75">
      <c r="B55" s="1013">
        <v>38740</v>
      </c>
      <c r="C55" s="41" t="s">
        <v>197</v>
      </c>
      <c r="D55" s="524" t="s">
        <v>251</v>
      </c>
      <c r="E55" s="41" t="s">
        <v>252</v>
      </c>
      <c r="F55" s="523" t="s">
        <v>359</v>
      </c>
      <c r="G55" s="41"/>
      <c r="H55" s="41"/>
      <c r="I55" s="41"/>
      <c r="J55" s="21"/>
      <c r="K55" s="21"/>
      <c r="L55" s="21"/>
      <c r="M55" s="21"/>
      <c r="N55" s="21"/>
      <c r="O55" s="21"/>
      <c r="P55" s="1"/>
      <c r="Q55" s="1"/>
    </row>
    <row r="56" spans="1:18" ht="12.75">
      <c r="A56" s="2"/>
      <c r="B56" s="535">
        <v>38740</v>
      </c>
      <c r="C56" s="436" t="s">
        <v>201</v>
      </c>
      <c r="D56" s="524" t="s">
        <v>202</v>
      </c>
      <c r="E56" s="41" t="s">
        <v>203</v>
      </c>
      <c r="F56" s="285" t="s">
        <v>360</v>
      </c>
      <c r="G56" s="436"/>
      <c r="H56" s="41"/>
      <c r="I56" s="41"/>
      <c r="J56" s="41"/>
      <c r="K56" s="41"/>
      <c r="L56" s="41"/>
      <c r="M56" s="41"/>
      <c r="N56" s="41"/>
      <c r="O56" s="41"/>
      <c r="P56" s="2"/>
      <c r="Q56" s="2"/>
      <c r="R56" s="2"/>
    </row>
    <row r="57" spans="1:18" ht="12.75">
      <c r="A57" s="1"/>
      <c r="B57" s="1013">
        <v>38740</v>
      </c>
      <c r="C57" s="41" t="s">
        <v>225</v>
      </c>
      <c r="D57" s="524" t="s">
        <v>361</v>
      </c>
      <c r="E57" s="41" t="s">
        <v>227</v>
      </c>
      <c r="F57" s="523" t="s">
        <v>362</v>
      </c>
      <c r="G57" s="41"/>
      <c r="H57" s="41"/>
      <c r="I57" s="41"/>
      <c r="J57" s="21"/>
      <c r="K57" s="21"/>
      <c r="L57" s="21"/>
      <c r="M57" s="21"/>
      <c r="N57" s="21"/>
      <c r="O57" s="21"/>
      <c r="P57" s="1"/>
      <c r="Q57" s="1"/>
      <c r="R57" s="1"/>
    </row>
    <row r="58" spans="2:15" ht="12.75">
      <c r="B58" s="1013">
        <v>38740</v>
      </c>
      <c r="C58" s="41" t="s">
        <v>363</v>
      </c>
      <c r="D58" s="2" t="s">
        <v>364</v>
      </c>
      <c r="E58" s="2" t="s">
        <v>365</v>
      </c>
      <c r="F58" s="523" t="s">
        <v>366</v>
      </c>
      <c r="G58" s="41"/>
      <c r="H58" s="41"/>
      <c r="I58" s="41"/>
      <c r="J58" s="6"/>
      <c r="K58" s="6"/>
      <c r="L58" s="6"/>
      <c r="M58" s="6"/>
      <c r="N58" s="6"/>
      <c r="O58" s="6"/>
    </row>
    <row r="59" spans="2:15" ht="12.75">
      <c r="B59" s="525">
        <v>38740</v>
      </c>
      <c r="C59" s="6" t="s">
        <v>367</v>
      </c>
      <c r="D59" s="2" t="s">
        <v>368</v>
      </c>
      <c r="E59" s="2" t="s">
        <v>369</v>
      </c>
      <c r="F59" s="22" t="s">
        <v>366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5"/>
      <c r="B60" s="526">
        <v>38740</v>
      </c>
      <c r="C60" s="7" t="s">
        <v>370</v>
      </c>
      <c r="D60" s="10" t="s">
        <v>371</v>
      </c>
      <c r="E60" s="10" t="s">
        <v>372</v>
      </c>
      <c r="F60" s="38" t="s">
        <v>366</v>
      </c>
      <c r="G60" s="7"/>
      <c r="H60" s="7"/>
      <c r="I60" s="7"/>
      <c r="J60" s="7"/>
      <c r="K60" s="7"/>
      <c r="L60" s="7"/>
      <c r="M60" s="7"/>
      <c r="N60" s="7"/>
      <c r="O60" s="6"/>
    </row>
    <row r="61" spans="1:16" ht="12.75">
      <c r="A61" s="5"/>
      <c r="B61" s="383"/>
      <c r="C61" s="383"/>
      <c r="D61" s="532"/>
      <c r="E61" s="383"/>
      <c r="F61" s="533"/>
      <c r="G61" s="383"/>
      <c r="H61" s="383"/>
      <c r="I61" s="383"/>
      <c r="J61" s="383"/>
      <c r="K61" s="383"/>
      <c r="L61" s="383"/>
      <c r="M61" s="383"/>
      <c r="N61" s="383"/>
      <c r="O61" s="7"/>
      <c r="P61" s="5"/>
    </row>
    <row r="62" spans="2:15" ht="12.75">
      <c r="B62" s="6" t="s">
        <v>373</v>
      </c>
      <c r="C62" s="6"/>
      <c r="D62" s="31"/>
      <c r="E62" s="6"/>
      <c r="F62" s="22"/>
      <c r="G62" s="6"/>
      <c r="H62" s="6"/>
      <c r="I62" s="6"/>
      <c r="J62" s="6"/>
      <c r="K62" s="6"/>
      <c r="L62" s="6"/>
      <c r="M62" s="6"/>
      <c r="N62" s="6"/>
      <c r="O62" s="6"/>
    </row>
    <row r="64" spans="1:15" ht="12.75">
      <c r="A64" s="2" t="s">
        <v>603</v>
      </c>
      <c r="B64" s="41"/>
      <c r="C64" s="2"/>
      <c r="D64" s="41"/>
      <c r="E64" s="41"/>
      <c r="F64" s="2"/>
      <c r="G64" s="41"/>
      <c r="H64" s="523"/>
      <c r="I64" s="41"/>
      <c r="J64" s="41"/>
      <c r="K64" s="41"/>
      <c r="L64" s="41"/>
      <c r="M64" s="6"/>
      <c r="N64" s="6"/>
      <c r="O64" s="6"/>
    </row>
  </sheetData>
  <sheetProtection/>
  <mergeCells count="3">
    <mergeCell ref="P7:P8"/>
    <mergeCell ref="Q7:Q8"/>
    <mergeCell ref="R7:R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3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35" max="35" width="10.57421875" style="0" customWidth="1"/>
    <col min="38" max="38" width="7.140625" style="0" customWidth="1"/>
    <col min="39" max="39" width="7.57421875" style="749" customWidth="1"/>
    <col min="40" max="40" width="8.140625" style="0" customWidth="1"/>
    <col min="41" max="41" width="7.28125" style="0" customWidth="1"/>
    <col min="42" max="42" width="7.7109375" style="0" customWidth="1"/>
    <col min="43" max="43" width="7.421875" style="777" customWidth="1"/>
    <col min="44" max="44" width="7.00390625" style="0" customWidth="1"/>
    <col min="45" max="45" width="6.421875" style="777" customWidth="1"/>
    <col min="46" max="46" width="6.140625" style="0" customWidth="1"/>
    <col min="47" max="47" width="6.8515625" style="777" customWidth="1"/>
    <col min="48" max="48" width="6.28125" style="0" customWidth="1"/>
    <col min="49" max="49" width="7.00390625" style="777" customWidth="1"/>
    <col min="50" max="50" width="6.28125" style="0" customWidth="1"/>
    <col min="51" max="51" width="7.140625" style="0" customWidth="1"/>
    <col min="52" max="52" width="6.28125" style="0" customWidth="1"/>
    <col min="53" max="53" width="7.00390625" style="777" customWidth="1"/>
    <col min="54" max="54" width="7.28125" style="0" customWidth="1"/>
    <col min="55" max="55" width="8.140625" style="0" customWidth="1"/>
    <col min="56" max="56" width="9.140625" style="255" customWidth="1"/>
    <col min="58" max="58" width="9.140625" style="749" customWidth="1"/>
    <col min="60" max="60" width="9.140625" style="749" customWidth="1"/>
    <col min="62" max="62" width="9.140625" style="749" customWidth="1"/>
    <col min="64" max="64" width="9.140625" style="749" customWidth="1"/>
    <col min="66" max="66" width="9.140625" style="749" customWidth="1"/>
    <col min="68" max="68" width="9.140625" style="777" customWidth="1"/>
    <col min="70" max="70" width="9.140625" style="749" customWidth="1"/>
    <col min="72" max="72" width="9.140625" style="749" customWidth="1"/>
    <col min="74" max="74" width="9.140625" style="749" customWidth="1"/>
    <col min="76" max="76" width="9.140625" style="749" customWidth="1"/>
    <col min="78" max="78" width="9.140625" style="777" customWidth="1"/>
    <col min="80" max="80" width="9.140625" style="749" customWidth="1"/>
    <col min="83" max="83" width="9.140625" style="749" customWidth="1"/>
    <col min="88" max="88" width="9.140625" style="749" customWidth="1"/>
    <col min="90" max="90" width="9.140625" style="884" customWidth="1"/>
    <col min="92" max="92" width="9.140625" style="749" customWidth="1"/>
    <col min="94" max="94" width="9.140625" style="749" customWidth="1"/>
    <col min="96" max="96" width="9.140625" style="749" customWidth="1"/>
    <col min="98" max="98" width="9.140625" style="749" customWidth="1"/>
    <col min="100" max="100" width="9.140625" style="749" customWidth="1"/>
    <col min="102" max="102" width="9.140625" style="749" customWidth="1"/>
    <col min="104" max="104" width="9.140625" style="749" customWidth="1"/>
    <col min="106" max="106" width="9.140625" style="749" customWidth="1"/>
    <col min="108" max="108" width="9.140625" style="749" customWidth="1"/>
    <col min="110" max="110" width="9.140625" style="777" customWidth="1"/>
    <col min="112" max="112" width="9.140625" style="777" customWidth="1"/>
    <col min="114" max="114" width="9.140625" style="777" customWidth="1"/>
    <col min="116" max="116" width="9.140625" style="777" customWidth="1"/>
    <col min="118" max="118" width="9.140625" style="777" customWidth="1"/>
    <col min="120" max="120" width="9.140625" style="777" customWidth="1"/>
    <col min="122" max="122" width="9.140625" style="255" customWidth="1"/>
  </cols>
  <sheetData>
    <row r="1" spans="1:90" ht="12.75">
      <c r="A1" s="1" t="s">
        <v>608</v>
      </c>
      <c r="U1" t="s">
        <v>185</v>
      </c>
      <c r="AB1" t="s">
        <v>173</v>
      </c>
      <c r="CL1" s="274"/>
    </row>
    <row r="2" spans="9:90" ht="12.75">
      <c r="I2" s="40" t="s">
        <v>187</v>
      </c>
      <c r="J2" s="24" t="s">
        <v>154</v>
      </c>
      <c r="K2" s="24"/>
      <c r="Y2">
        <v>2000</v>
      </c>
      <c r="AF2">
        <v>2006</v>
      </c>
      <c r="AO2" s="462"/>
      <c r="AP2" s="1028" t="s">
        <v>182</v>
      </c>
      <c r="AQ2" s="1028"/>
      <c r="AR2" s="1028"/>
      <c r="AS2" s="1028"/>
      <c r="AT2" s="1028"/>
      <c r="AU2" s="1028"/>
      <c r="AV2" s="1028"/>
      <c r="AW2" s="1028"/>
      <c r="AX2" s="1028"/>
      <c r="AY2" s="1028"/>
      <c r="AZ2" s="1028"/>
      <c r="BA2" s="477">
        <v>2004</v>
      </c>
      <c r="CL2" s="274"/>
    </row>
    <row r="3" spans="9:90" ht="12.75">
      <c r="I3" s="341"/>
      <c r="J3" s="24">
        <v>2000</v>
      </c>
      <c r="K3" s="24">
        <v>2006</v>
      </c>
      <c r="V3" t="s">
        <v>24</v>
      </c>
      <c r="W3" t="s">
        <v>8</v>
      </c>
      <c r="X3" t="s">
        <v>9</v>
      </c>
      <c r="Y3" t="s">
        <v>10</v>
      </c>
      <c r="Z3" t="s">
        <v>11</v>
      </c>
      <c r="AA3" t="s">
        <v>12</v>
      </c>
      <c r="AC3" t="s">
        <v>24</v>
      </c>
      <c r="AD3" t="s">
        <v>8</v>
      </c>
      <c r="AE3" t="s">
        <v>9</v>
      </c>
      <c r="AF3" t="s">
        <v>10</v>
      </c>
      <c r="AG3" t="s">
        <v>11</v>
      </c>
      <c r="AH3" t="s">
        <v>12</v>
      </c>
      <c r="AI3" t="s">
        <v>167</v>
      </c>
      <c r="AO3" s="520" t="s">
        <v>174</v>
      </c>
      <c r="AP3" s="463">
        <v>1</v>
      </c>
      <c r="AQ3" s="463">
        <v>2</v>
      </c>
      <c r="AR3" s="463">
        <v>3</v>
      </c>
      <c r="AS3" s="463">
        <v>4</v>
      </c>
      <c r="AT3" s="463">
        <v>6</v>
      </c>
      <c r="AU3" s="464">
        <v>7</v>
      </c>
      <c r="AV3" s="463">
        <v>8</v>
      </c>
      <c r="AW3" s="463">
        <v>9</v>
      </c>
      <c r="AX3" s="463" t="s">
        <v>28</v>
      </c>
      <c r="AY3" s="463">
        <v>11</v>
      </c>
      <c r="AZ3" s="465">
        <v>12</v>
      </c>
      <c r="BA3" s="813" t="s">
        <v>151</v>
      </c>
      <c r="CL3" s="274"/>
    </row>
    <row r="4" spans="9:90" ht="12.75">
      <c r="I4" s="40" t="s">
        <v>157</v>
      </c>
      <c r="J4" s="40">
        <v>21.8</v>
      </c>
      <c r="K4" s="40">
        <v>52.7</v>
      </c>
      <c r="U4" s="24" t="s">
        <v>161</v>
      </c>
      <c r="V4">
        <v>5</v>
      </c>
      <c r="W4">
        <v>712</v>
      </c>
      <c r="X4">
        <v>2631</v>
      </c>
      <c r="Y4">
        <v>1908</v>
      </c>
      <c r="Z4">
        <v>1909</v>
      </c>
      <c r="AA4">
        <v>4773</v>
      </c>
      <c r="AC4">
        <v>7</v>
      </c>
      <c r="AD4">
        <v>603</v>
      </c>
      <c r="AE4">
        <v>2035</v>
      </c>
      <c r="AF4">
        <v>8825</v>
      </c>
      <c r="AG4">
        <v>39564</v>
      </c>
      <c r="AH4">
        <v>42384</v>
      </c>
      <c r="AI4">
        <v>40000</v>
      </c>
      <c r="AO4" s="521" t="s">
        <v>37</v>
      </c>
      <c r="AP4" s="466">
        <v>22.1</v>
      </c>
      <c r="AQ4" s="778">
        <v>18.6</v>
      </c>
      <c r="AR4" s="466">
        <v>16.7</v>
      </c>
      <c r="AS4" s="778">
        <v>8.8</v>
      </c>
      <c r="AT4" s="466">
        <v>36.9</v>
      </c>
      <c r="AU4" s="778">
        <v>16.1</v>
      </c>
      <c r="AV4" s="466">
        <v>7.9</v>
      </c>
      <c r="AW4" s="778">
        <v>10.2</v>
      </c>
      <c r="AX4" s="466">
        <v>18.3</v>
      </c>
      <c r="AY4" s="466">
        <v>23.5</v>
      </c>
      <c r="AZ4" s="466">
        <v>21.5</v>
      </c>
      <c r="BA4" s="814">
        <v>28.9</v>
      </c>
      <c r="CL4" s="274"/>
    </row>
    <row r="5" spans="9:90" ht="12.75">
      <c r="I5" s="40" t="s">
        <v>152</v>
      </c>
      <c r="J5" s="40">
        <v>20</v>
      </c>
      <c r="K5" s="40">
        <v>42.1</v>
      </c>
      <c r="U5" s="24" t="s">
        <v>162</v>
      </c>
      <c r="W5">
        <v>170</v>
      </c>
      <c r="X5">
        <v>120</v>
      </c>
      <c r="AO5" s="521" t="s">
        <v>155</v>
      </c>
      <c r="AP5" s="468">
        <v>9.3</v>
      </c>
      <c r="AQ5" s="779">
        <v>11.7</v>
      </c>
      <c r="AR5" s="468">
        <v>7.5</v>
      </c>
      <c r="AS5" s="800">
        <v>42.6</v>
      </c>
      <c r="AT5" s="470">
        <v>1.4</v>
      </c>
      <c r="AU5" s="800">
        <v>9.5</v>
      </c>
      <c r="AV5" s="469">
        <v>13.6</v>
      </c>
      <c r="AW5" s="800">
        <v>15.2</v>
      </c>
      <c r="AX5" s="469">
        <v>7.1</v>
      </c>
      <c r="AY5" s="469">
        <v>10.8</v>
      </c>
      <c r="AZ5" s="469">
        <v>12.5</v>
      </c>
      <c r="BA5" s="467">
        <v>5.49</v>
      </c>
      <c r="CL5" s="274"/>
    </row>
    <row r="6" spans="9:90" ht="12.75">
      <c r="I6" s="40" t="s">
        <v>155</v>
      </c>
      <c r="J6" s="40">
        <v>9.8</v>
      </c>
      <c r="K6" s="40">
        <v>4.2</v>
      </c>
      <c r="U6" s="24" t="s">
        <v>163</v>
      </c>
      <c r="X6">
        <v>239</v>
      </c>
      <c r="Y6">
        <v>477</v>
      </c>
      <c r="AO6" s="519" t="s">
        <v>175</v>
      </c>
      <c r="AP6" s="472">
        <v>4</v>
      </c>
      <c r="AQ6" s="779">
        <v>4</v>
      </c>
      <c r="AR6" s="468">
        <v>5</v>
      </c>
      <c r="AS6" s="801">
        <v>3</v>
      </c>
      <c r="AT6" s="470">
        <v>6</v>
      </c>
      <c r="AU6" s="800">
        <v>6</v>
      </c>
      <c r="AV6" s="469">
        <v>7</v>
      </c>
      <c r="AW6" s="800">
        <v>6</v>
      </c>
      <c r="AX6" s="470">
        <v>4</v>
      </c>
      <c r="AY6" s="470">
        <v>4</v>
      </c>
      <c r="AZ6" s="469">
        <v>5</v>
      </c>
      <c r="BA6" s="473">
        <v>4.45</v>
      </c>
      <c r="CL6" s="274"/>
    </row>
    <row r="7" spans="9:90" ht="12.75">
      <c r="I7" s="40" t="s">
        <v>156</v>
      </c>
      <c r="J7" s="40">
        <v>3</v>
      </c>
      <c r="K7" s="40">
        <v>3</v>
      </c>
      <c r="U7" s="24" t="s">
        <v>16</v>
      </c>
      <c r="W7">
        <v>746</v>
      </c>
      <c r="X7">
        <v>2033</v>
      </c>
      <c r="Y7">
        <v>2862</v>
      </c>
      <c r="Z7">
        <v>1909</v>
      </c>
      <c r="AO7" s="519" t="s">
        <v>176</v>
      </c>
      <c r="AP7" s="474">
        <v>52.6</v>
      </c>
      <c r="AQ7" s="834">
        <v>53.9</v>
      </c>
      <c r="AR7" s="475">
        <v>7.06</v>
      </c>
      <c r="AS7" s="802">
        <v>20.7</v>
      </c>
      <c r="AT7" s="476">
        <v>14.2</v>
      </c>
      <c r="AU7" s="810">
        <v>8.57</v>
      </c>
      <c r="AV7" s="476">
        <v>5.53</v>
      </c>
      <c r="AW7" s="810">
        <v>7.92</v>
      </c>
      <c r="AX7" s="476">
        <v>20.4</v>
      </c>
      <c r="AY7" s="476">
        <v>45.9</v>
      </c>
      <c r="AZ7" s="476">
        <v>38.6</v>
      </c>
      <c r="BA7" s="814">
        <v>29.66</v>
      </c>
      <c r="CL7" s="274"/>
    </row>
    <row r="8" spans="21:90" ht="12.75">
      <c r="U8" s="24" t="s">
        <v>164</v>
      </c>
      <c r="W8">
        <v>68</v>
      </c>
      <c r="X8">
        <v>5860</v>
      </c>
      <c r="Y8">
        <v>21466</v>
      </c>
      <c r="Z8">
        <v>36280</v>
      </c>
      <c r="AC8">
        <v>18</v>
      </c>
      <c r="AD8">
        <v>452</v>
      </c>
      <c r="AE8">
        <v>3094</v>
      </c>
      <c r="AF8">
        <v>9884</v>
      </c>
      <c r="AG8">
        <v>2826</v>
      </c>
      <c r="AO8" s="471"/>
      <c r="AP8" s="478"/>
      <c r="AQ8" s="506"/>
      <c r="AR8" s="479"/>
      <c r="AS8" s="803"/>
      <c r="AT8" s="480"/>
      <c r="AU8" s="811"/>
      <c r="AV8" s="480"/>
      <c r="AW8" s="811"/>
      <c r="AX8" s="480"/>
      <c r="AY8" s="480"/>
      <c r="AZ8" s="480"/>
      <c r="BA8" s="814"/>
      <c r="CL8" s="274"/>
    </row>
    <row r="9" spans="21:90" ht="12.75">
      <c r="U9" s="24" t="s">
        <v>17</v>
      </c>
      <c r="W9">
        <v>441</v>
      </c>
      <c r="X9">
        <v>1914</v>
      </c>
      <c r="Y9">
        <v>6201</v>
      </c>
      <c r="Z9">
        <v>5728</v>
      </c>
      <c r="AO9" s="481"/>
      <c r="AP9" s="1029" t="s">
        <v>180</v>
      </c>
      <c r="AQ9" s="1029"/>
      <c r="AR9" s="1029"/>
      <c r="AS9" s="1029"/>
      <c r="AT9" s="1029"/>
      <c r="AU9" s="1029"/>
      <c r="AV9" s="1029"/>
      <c r="AW9" s="1029"/>
      <c r="AX9" s="1029"/>
      <c r="AY9" s="1029"/>
      <c r="AZ9" s="1029"/>
      <c r="BA9" s="815" t="s">
        <v>29</v>
      </c>
      <c r="CL9" s="274"/>
    </row>
    <row r="10" spans="21:90" ht="12.75">
      <c r="U10" s="24" t="s">
        <v>19</v>
      </c>
      <c r="V10">
        <v>5</v>
      </c>
      <c r="W10">
        <v>1323</v>
      </c>
      <c r="X10">
        <v>5023</v>
      </c>
      <c r="Y10">
        <v>6201</v>
      </c>
      <c r="AC10">
        <v>4</v>
      </c>
      <c r="AE10">
        <v>206</v>
      </c>
      <c r="AO10" s="517" t="s">
        <v>161</v>
      </c>
      <c r="AP10" s="482">
        <v>14</v>
      </c>
      <c r="AQ10" s="483">
        <v>6</v>
      </c>
      <c r="AR10" s="483">
        <v>36</v>
      </c>
      <c r="AS10" s="804">
        <v>18</v>
      </c>
      <c r="AT10" s="483">
        <v>34</v>
      </c>
      <c r="AU10" s="804">
        <v>61</v>
      </c>
      <c r="AV10" s="483">
        <v>20</v>
      </c>
      <c r="AW10" s="483">
        <v>3</v>
      </c>
      <c r="AX10" s="484">
        <v>10</v>
      </c>
      <c r="AY10" s="485">
        <v>13</v>
      </c>
      <c r="AZ10" s="486">
        <v>7</v>
      </c>
      <c r="BA10" s="814">
        <v>302</v>
      </c>
      <c r="CL10" s="274"/>
    </row>
    <row r="11" spans="10:90" ht="12.75">
      <c r="J11" t="s">
        <v>189</v>
      </c>
      <c r="U11" s="24" t="s">
        <v>165</v>
      </c>
      <c r="W11">
        <v>34</v>
      </c>
      <c r="AO11" s="517" t="s">
        <v>177</v>
      </c>
      <c r="AP11" s="487"/>
      <c r="AQ11" s="488">
        <v>0</v>
      </c>
      <c r="AR11" s="489"/>
      <c r="AS11" s="488"/>
      <c r="AT11" s="488">
        <v>0</v>
      </c>
      <c r="AU11" s="488"/>
      <c r="AV11" s="490">
        <v>15</v>
      </c>
      <c r="AW11" s="488"/>
      <c r="AX11" s="489"/>
      <c r="AY11" s="491"/>
      <c r="AZ11" s="492">
        <v>1</v>
      </c>
      <c r="BA11" s="477">
        <v>11</v>
      </c>
      <c r="CL11" s="274"/>
    </row>
    <row r="12" spans="10:90" ht="12.75">
      <c r="J12" s="24"/>
      <c r="K12" s="24"/>
      <c r="L12" s="24" t="s">
        <v>158</v>
      </c>
      <c r="AO12" s="518" t="s">
        <v>178</v>
      </c>
      <c r="AP12" s="487"/>
      <c r="AQ12" s="488"/>
      <c r="AR12" s="490">
        <v>1</v>
      </c>
      <c r="AS12" s="488"/>
      <c r="AT12" s="491"/>
      <c r="AU12" s="488"/>
      <c r="AV12" s="489"/>
      <c r="AW12" s="488"/>
      <c r="AX12" s="489"/>
      <c r="AY12" s="491"/>
      <c r="AZ12" s="493"/>
      <c r="BA12" s="467">
        <v>0</v>
      </c>
      <c r="CL12" s="274"/>
    </row>
    <row r="13" spans="10:90" ht="12.75">
      <c r="J13" s="24"/>
      <c r="K13" s="24">
        <v>2000</v>
      </c>
      <c r="L13" s="24">
        <v>2006</v>
      </c>
      <c r="AO13" s="517" t="s">
        <v>163</v>
      </c>
      <c r="AP13" s="487"/>
      <c r="AQ13" s="488"/>
      <c r="AR13" s="489"/>
      <c r="AS13" s="488"/>
      <c r="AT13" s="489"/>
      <c r="AU13" s="781">
        <v>2</v>
      </c>
      <c r="AV13" s="489"/>
      <c r="AW13" s="781">
        <v>1</v>
      </c>
      <c r="AX13" s="489"/>
      <c r="AY13" s="489"/>
      <c r="AZ13" s="493"/>
      <c r="BA13" s="477">
        <v>0</v>
      </c>
      <c r="CL13" s="274"/>
    </row>
    <row r="14" spans="10:90" ht="12.75">
      <c r="J14" s="40" t="s">
        <v>157</v>
      </c>
      <c r="K14" s="40">
        <v>19.5</v>
      </c>
      <c r="L14" s="45">
        <v>32.6</v>
      </c>
      <c r="AO14" s="517" t="s">
        <v>16</v>
      </c>
      <c r="AP14" s="494"/>
      <c r="AQ14" s="497"/>
      <c r="AR14" s="495"/>
      <c r="AS14" s="497"/>
      <c r="AT14" s="495">
        <v>2</v>
      </c>
      <c r="AU14" s="497"/>
      <c r="AV14" s="496">
        <v>25</v>
      </c>
      <c r="AW14" s="497">
        <v>2</v>
      </c>
      <c r="AX14" s="495"/>
      <c r="AY14" s="498">
        <v>0</v>
      </c>
      <c r="AZ14" s="499"/>
      <c r="BA14" s="467">
        <v>12</v>
      </c>
      <c r="CL14" s="274"/>
    </row>
    <row r="15" spans="10:90" ht="12.75">
      <c r="J15" s="40" t="s">
        <v>152</v>
      </c>
      <c r="K15" s="40">
        <v>68.1</v>
      </c>
      <c r="L15" s="28">
        <v>32</v>
      </c>
      <c r="AO15" s="517" t="s">
        <v>164</v>
      </c>
      <c r="AP15" s="500">
        <v>419</v>
      </c>
      <c r="AQ15" s="488">
        <v>564</v>
      </c>
      <c r="AR15" s="488">
        <v>260</v>
      </c>
      <c r="AS15" s="781">
        <v>2112</v>
      </c>
      <c r="AT15" s="490">
        <v>30</v>
      </c>
      <c r="AU15" s="781">
        <v>257</v>
      </c>
      <c r="AV15" s="490">
        <v>600</v>
      </c>
      <c r="AW15" s="781">
        <v>733</v>
      </c>
      <c r="AX15" s="501">
        <v>382</v>
      </c>
      <c r="AY15" s="502">
        <v>441</v>
      </c>
      <c r="AZ15" s="492">
        <v>615</v>
      </c>
      <c r="BA15" s="467">
        <v>3128</v>
      </c>
      <c r="CL15" s="274"/>
    </row>
    <row r="16" spans="10:90" ht="12.75">
      <c r="J16" s="40" t="s">
        <v>155</v>
      </c>
      <c r="K16" s="40">
        <v>1</v>
      </c>
      <c r="L16" s="28">
        <v>4</v>
      </c>
      <c r="AO16" s="517" t="s">
        <v>17</v>
      </c>
      <c r="AP16" s="503">
        <v>2</v>
      </c>
      <c r="AQ16" s="488">
        <v>1</v>
      </c>
      <c r="AR16" s="488">
        <v>61</v>
      </c>
      <c r="AS16" s="488"/>
      <c r="AT16" s="489">
        <v>1</v>
      </c>
      <c r="AU16" s="781">
        <v>101</v>
      </c>
      <c r="AV16" s="490">
        <v>18</v>
      </c>
      <c r="AW16" s="781">
        <v>16</v>
      </c>
      <c r="AX16" s="488">
        <v>1</v>
      </c>
      <c r="AY16" s="490">
        <v>50</v>
      </c>
      <c r="AZ16" s="504">
        <v>1</v>
      </c>
      <c r="BA16" s="814">
        <v>331</v>
      </c>
      <c r="CL16" s="274"/>
    </row>
    <row r="17" spans="10:90" ht="12.75">
      <c r="J17" s="40" t="s">
        <v>156</v>
      </c>
      <c r="K17" s="40">
        <v>1</v>
      </c>
      <c r="L17" s="28">
        <v>4</v>
      </c>
      <c r="AO17" s="517" t="s">
        <v>19</v>
      </c>
      <c r="AP17" s="500">
        <v>31</v>
      </c>
      <c r="AQ17" s="488">
        <v>16</v>
      </c>
      <c r="AR17" s="490">
        <v>19</v>
      </c>
      <c r="AS17" s="488">
        <v>0</v>
      </c>
      <c r="AT17" s="488">
        <v>2</v>
      </c>
      <c r="AU17" s="781">
        <v>48</v>
      </c>
      <c r="AV17" s="488">
        <v>4</v>
      </c>
      <c r="AW17" s="488">
        <v>4</v>
      </c>
      <c r="AX17" s="488">
        <v>0</v>
      </c>
      <c r="AY17" s="502">
        <v>36</v>
      </c>
      <c r="AZ17" s="492">
        <v>2</v>
      </c>
      <c r="BA17" s="467">
        <v>84</v>
      </c>
      <c r="CL17" s="274"/>
    </row>
    <row r="18" spans="41:90" ht="12.75">
      <c r="AO18" s="517" t="s">
        <v>18</v>
      </c>
      <c r="AP18" s="494"/>
      <c r="AQ18" s="497"/>
      <c r="AR18" s="495"/>
      <c r="AS18" s="497"/>
      <c r="AT18" s="496">
        <v>2</v>
      </c>
      <c r="AU18" s="782">
        <v>4</v>
      </c>
      <c r="AV18" s="495"/>
      <c r="AW18" s="497"/>
      <c r="AX18" s="495"/>
      <c r="AY18" s="495"/>
      <c r="AZ18" s="499"/>
      <c r="BA18" s="467">
        <v>0</v>
      </c>
      <c r="CL18" s="274"/>
    </row>
    <row r="19" spans="41:90" ht="12.75">
      <c r="AO19" s="518" t="s">
        <v>179</v>
      </c>
      <c r="AP19" s="487"/>
      <c r="AQ19" s="488"/>
      <c r="AR19" s="489"/>
      <c r="AS19" s="488"/>
      <c r="AT19" s="491"/>
      <c r="AU19" s="488">
        <v>0</v>
      </c>
      <c r="AV19" s="489"/>
      <c r="AW19" s="488"/>
      <c r="AX19" s="489"/>
      <c r="AY19" s="491"/>
      <c r="AZ19" s="493"/>
      <c r="BA19" s="814">
        <v>1</v>
      </c>
      <c r="CL19" s="274"/>
    </row>
    <row r="20" spans="41:90" ht="12.75">
      <c r="AO20" s="467"/>
      <c r="AP20" s="479"/>
      <c r="AQ20" s="506"/>
      <c r="AR20" s="479"/>
      <c r="AS20" s="506"/>
      <c r="AT20" s="505"/>
      <c r="AU20" s="506"/>
      <c r="AV20" s="479"/>
      <c r="AW20" s="506"/>
      <c r="AX20" s="479"/>
      <c r="AY20" s="505"/>
      <c r="AZ20" s="479"/>
      <c r="BA20" s="814"/>
      <c r="CL20" s="274"/>
    </row>
    <row r="21" spans="41:90" ht="12.75">
      <c r="AO21" s="507"/>
      <c r="AP21" s="1028" t="s">
        <v>181</v>
      </c>
      <c r="AQ21" s="1028"/>
      <c r="AR21" s="1028"/>
      <c r="AS21" s="1028"/>
      <c r="AT21" s="1028"/>
      <c r="AU21" s="1028"/>
      <c r="AV21" s="1028"/>
      <c r="AW21" s="1028"/>
      <c r="AX21" s="1028"/>
      <c r="AY21" s="1028"/>
      <c r="AZ21" s="1028"/>
      <c r="BA21" s="498" t="s">
        <v>29</v>
      </c>
      <c r="CL21" s="274"/>
    </row>
    <row r="22" spans="41:90" ht="12.75">
      <c r="AO22" s="519" t="s">
        <v>24</v>
      </c>
      <c r="AP22" s="508">
        <v>33</v>
      </c>
      <c r="AQ22" s="497">
        <v>133</v>
      </c>
      <c r="AR22" s="497">
        <v>59</v>
      </c>
      <c r="AS22" s="782">
        <v>776</v>
      </c>
      <c r="AT22" s="496">
        <v>17</v>
      </c>
      <c r="AU22" s="782">
        <v>60</v>
      </c>
      <c r="AV22" s="496">
        <v>503</v>
      </c>
      <c r="AW22" s="782">
        <v>392</v>
      </c>
      <c r="AX22" s="496">
        <v>36</v>
      </c>
      <c r="AY22" s="496">
        <v>153</v>
      </c>
      <c r="AZ22" s="509">
        <v>73</v>
      </c>
      <c r="BA22" s="510">
        <v>731</v>
      </c>
      <c r="CL22" s="274"/>
    </row>
    <row r="23" spans="41:90" ht="12.75">
      <c r="AO23" s="519" t="s">
        <v>8</v>
      </c>
      <c r="AP23" s="511">
        <v>96</v>
      </c>
      <c r="AQ23" s="506">
        <v>125</v>
      </c>
      <c r="AR23" s="506">
        <v>127</v>
      </c>
      <c r="AS23" s="780">
        <v>829</v>
      </c>
      <c r="AT23" s="506">
        <v>19</v>
      </c>
      <c r="AU23" s="780">
        <v>181</v>
      </c>
      <c r="AV23" s="506">
        <v>66</v>
      </c>
      <c r="AW23" s="506">
        <v>196</v>
      </c>
      <c r="AX23" s="478">
        <v>162</v>
      </c>
      <c r="AY23" s="478">
        <v>119</v>
      </c>
      <c r="AZ23" s="512">
        <v>181</v>
      </c>
      <c r="BA23" s="510">
        <v>999</v>
      </c>
      <c r="CL23" s="274"/>
    </row>
    <row r="24" spans="41:90" ht="12.75">
      <c r="AO24" s="519" t="s">
        <v>9</v>
      </c>
      <c r="AP24" s="511">
        <v>182</v>
      </c>
      <c r="AQ24" s="506">
        <v>149</v>
      </c>
      <c r="AR24" s="506">
        <v>93</v>
      </c>
      <c r="AS24" s="780">
        <v>434</v>
      </c>
      <c r="AT24" s="506">
        <v>6</v>
      </c>
      <c r="AU24" s="780">
        <v>144</v>
      </c>
      <c r="AV24" s="506">
        <v>59</v>
      </c>
      <c r="AW24" s="506">
        <v>81</v>
      </c>
      <c r="AX24" s="478">
        <v>96</v>
      </c>
      <c r="AY24" s="478">
        <v>90</v>
      </c>
      <c r="AZ24" s="512">
        <v>146</v>
      </c>
      <c r="BA24" s="510">
        <v>880</v>
      </c>
      <c r="CL24" s="274"/>
    </row>
    <row r="25" spans="41:90" ht="12.75">
      <c r="AO25" s="519" t="s">
        <v>10</v>
      </c>
      <c r="AP25" s="511">
        <v>109</v>
      </c>
      <c r="AQ25" s="506">
        <v>137</v>
      </c>
      <c r="AR25" s="506">
        <v>79</v>
      </c>
      <c r="AS25" s="506">
        <v>81</v>
      </c>
      <c r="AT25" s="506">
        <v>11</v>
      </c>
      <c r="AU25" s="780">
        <v>61</v>
      </c>
      <c r="AV25" s="506">
        <v>34</v>
      </c>
      <c r="AW25" s="780">
        <v>60</v>
      </c>
      <c r="AX25" s="478">
        <v>80</v>
      </c>
      <c r="AY25" s="478">
        <v>90</v>
      </c>
      <c r="AZ25" s="512">
        <v>154</v>
      </c>
      <c r="BA25" s="510">
        <v>753</v>
      </c>
      <c r="CL25" s="274"/>
    </row>
    <row r="26" spans="9:90" ht="12.75">
      <c r="I26" t="s">
        <v>188</v>
      </c>
      <c r="AO26" s="519" t="s">
        <v>11</v>
      </c>
      <c r="AP26" s="511">
        <v>40</v>
      </c>
      <c r="AQ26" s="506">
        <v>38</v>
      </c>
      <c r="AR26" s="506">
        <v>17</v>
      </c>
      <c r="AS26" s="506">
        <v>10</v>
      </c>
      <c r="AT26" s="506">
        <v>11</v>
      </c>
      <c r="AU26" s="780">
        <v>23</v>
      </c>
      <c r="AV26" s="506">
        <v>17</v>
      </c>
      <c r="AW26" s="506">
        <v>29</v>
      </c>
      <c r="AX26" s="506">
        <v>15</v>
      </c>
      <c r="AY26" s="478">
        <v>71</v>
      </c>
      <c r="AZ26" s="512">
        <v>66</v>
      </c>
      <c r="BA26" s="816">
        <v>412</v>
      </c>
      <c r="CL26" s="274"/>
    </row>
    <row r="27" spans="9:90" ht="12.75">
      <c r="I27" s="24"/>
      <c r="J27" s="24">
        <v>2000</v>
      </c>
      <c r="K27" s="24">
        <v>2006</v>
      </c>
      <c r="AO27" s="519" t="s">
        <v>12</v>
      </c>
      <c r="AP27" s="513">
        <v>1</v>
      </c>
      <c r="AQ27" s="506">
        <v>4</v>
      </c>
      <c r="AR27" s="506">
        <v>2</v>
      </c>
      <c r="AS27" s="506">
        <v>0</v>
      </c>
      <c r="AT27" s="506">
        <v>3</v>
      </c>
      <c r="AU27" s="506">
        <v>4</v>
      </c>
      <c r="AV27" s="506">
        <v>3</v>
      </c>
      <c r="AW27" s="506">
        <v>1</v>
      </c>
      <c r="AX27" s="506">
        <v>0</v>
      </c>
      <c r="AY27" s="506">
        <v>13</v>
      </c>
      <c r="AZ27" s="514">
        <v>5</v>
      </c>
      <c r="BA27" s="816">
        <v>135</v>
      </c>
      <c r="CL27" s="274"/>
    </row>
    <row r="28" spans="9:90" ht="12.75">
      <c r="I28" s="45" t="s">
        <v>24</v>
      </c>
      <c r="J28" s="40">
        <v>3</v>
      </c>
      <c r="K28" s="40">
        <v>43</v>
      </c>
      <c r="AO28" s="519" t="s">
        <v>13</v>
      </c>
      <c r="AP28" s="503">
        <v>3</v>
      </c>
      <c r="AQ28" s="488">
        <v>1</v>
      </c>
      <c r="AR28" s="488">
        <v>0</v>
      </c>
      <c r="AS28" s="488"/>
      <c r="AT28" s="488">
        <v>4</v>
      </c>
      <c r="AU28" s="488">
        <v>0</v>
      </c>
      <c r="AV28" s="488">
        <v>0</v>
      </c>
      <c r="AW28" s="488">
        <v>0</v>
      </c>
      <c r="AX28" s="490">
        <v>4</v>
      </c>
      <c r="AY28" s="488">
        <v>4</v>
      </c>
      <c r="AZ28" s="504">
        <v>1</v>
      </c>
      <c r="BA28" s="817">
        <v>50</v>
      </c>
      <c r="CL28" s="274"/>
    </row>
    <row r="29" spans="9:90" ht="12.75">
      <c r="I29" s="45" t="s">
        <v>8</v>
      </c>
      <c r="J29" s="40">
        <v>139</v>
      </c>
      <c r="K29" s="40">
        <v>41</v>
      </c>
      <c r="AO29" s="471" t="s">
        <v>29</v>
      </c>
      <c r="AP29" s="496">
        <v>466</v>
      </c>
      <c r="AQ29" s="497">
        <v>587</v>
      </c>
      <c r="AR29" s="497">
        <v>377</v>
      </c>
      <c r="AS29" s="805">
        <v>2130</v>
      </c>
      <c r="AT29" s="498">
        <v>71</v>
      </c>
      <c r="AU29" s="805">
        <v>473</v>
      </c>
      <c r="AV29" s="515">
        <v>682</v>
      </c>
      <c r="AW29" s="805">
        <v>759</v>
      </c>
      <c r="AX29" s="515">
        <v>393</v>
      </c>
      <c r="AY29" s="516">
        <v>540</v>
      </c>
      <c r="AZ29" s="515">
        <v>626</v>
      </c>
      <c r="BA29" s="818">
        <v>3869</v>
      </c>
      <c r="CL29" s="274"/>
    </row>
    <row r="30" spans="9:90" ht="12.75">
      <c r="I30" s="28" t="s">
        <v>9</v>
      </c>
      <c r="J30" s="40">
        <v>201</v>
      </c>
      <c r="K30" s="40">
        <v>24</v>
      </c>
      <c r="CL30" s="274"/>
    </row>
    <row r="31" spans="9:90" ht="12.75">
      <c r="I31" s="45" t="s">
        <v>10</v>
      </c>
      <c r="J31" s="40">
        <v>111</v>
      </c>
      <c r="K31" s="40">
        <v>36</v>
      </c>
      <c r="CL31" s="274"/>
    </row>
    <row r="32" spans="9:90" ht="12.75">
      <c r="I32" s="45" t="s">
        <v>11</v>
      </c>
      <c r="J32" s="40">
        <v>32</v>
      </c>
      <c r="K32" s="40">
        <v>34</v>
      </c>
      <c r="CL32" s="274"/>
    </row>
    <row r="33" spans="9:90" ht="12.75">
      <c r="I33" s="45" t="s">
        <v>12</v>
      </c>
      <c r="J33" s="40">
        <v>1</v>
      </c>
      <c r="K33" s="40">
        <v>18</v>
      </c>
      <c r="CL33" s="274"/>
    </row>
    <row r="34" spans="9:90" ht="12.75">
      <c r="I34" s="45" t="s">
        <v>13</v>
      </c>
      <c r="J34" s="40"/>
      <c r="K34" s="40">
        <v>14</v>
      </c>
      <c r="AC34" t="s">
        <v>172</v>
      </c>
      <c r="AE34" t="s">
        <v>186</v>
      </c>
      <c r="CL34" s="274"/>
    </row>
    <row r="35" spans="25:90" ht="12.75">
      <c r="Y35">
        <v>2000</v>
      </c>
      <c r="AG35">
        <v>2006</v>
      </c>
      <c r="CL35" s="274"/>
    </row>
    <row r="36" spans="10:90" ht="12.75">
      <c r="J36" t="s">
        <v>190</v>
      </c>
      <c r="V36" t="s">
        <v>24</v>
      </c>
      <c r="W36" t="s">
        <v>8</v>
      </c>
      <c r="X36" t="s">
        <v>9</v>
      </c>
      <c r="Y36" t="s">
        <v>10</v>
      </c>
      <c r="Z36" t="s">
        <v>11</v>
      </c>
      <c r="AA36" t="s">
        <v>12</v>
      </c>
      <c r="AB36" t="s">
        <v>50</v>
      </c>
      <c r="AD36" t="s">
        <v>24</v>
      </c>
      <c r="AE36" t="s">
        <v>8</v>
      </c>
      <c r="AF36" t="s">
        <v>9</v>
      </c>
      <c r="AG36" t="s">
        <v>10</v>
      </c>
      <c r="AH36" t="s">
        <v>11</v>
      </c>
      <c r="AI36" t="s">
        <v>12</v>
      </c>
      <c r="AJ36" t="s">
        <v>166</v>
      </c>
      <c r="AK36" t="s">
        <v>127</v>
      </c>
      <c r="CL36" s="274"/>
    </row>
    <row r="37" spans="10:90" ht="12.75">
      <c r="J37" s="7"/>
      <c r="K37" s="6">
        <v>2000</v>
      </c>
      <c r="L37" s="6">
        <v>2006</v>
      </c>
      <c r="U37" t="s">
        <v>161</v>
      </c>
      <c r="V37">
        <v>11</v>
      </c>
      <c r="W37">
        <v>39</v>
      </c>
      <c r="X37">
        <v>415</v>
      </c>
      <c r="Y37">
        <v>2208</v>
      </c>
      <c r="Z37">
        <v>24286</v>
      </c>
      <c r="AA37">
        <v>49669</v>
      </c>
      <c r="AB37">
        <v>15625</v>
      </c>
      <c r="AD37">
        <v>14</v>
      </c>
      <c r="AE37">
        <v>251</v>
      </c>
      <c r="AF37">
        <v>1682</v>
      </c>
      <c r="AG37">
        <v>6001</v>
      </c>
      <c r="AH37">
        <v>46629</v>
      </c>
      <c r="AI37">
        <v>67108</v>
      </c>
      <c r="AJ37">
        <v>40000</v>
      </c>
      <c r="AK37">
        <v>30000</v>
      </c>
      <c r="CL37" s="274"/>
    </row>
    <row r="38" spans="10:90" ht="12.75">
      <c r="J38" s="45" t="s">
        <v>24</v>
      </c>
      <c r="K38" s="26">
        <v>3</v>
      </c>
      <c r="L38" s="270">
        <v>70</v>
      </c>
      <c r="U38" t="s">
        <v>168</v>
      </c>
      <c r="AD38">
        <v>14</v>
      </c>
      <c r="AE38">
        <v>25</v>
      </c>
      <c r="CL38" s="274"/>
    </row>
    <row r="39" spans="10:90" ht="12.75">
      <c r="J39" s="45" t="s">
        <v>8</v>
      </c>
      <c r="K39" s="28">
        <v>2</v>
      </c>
      <c r="L39" s="45">
        <v>33</v>
      </c>
      <c r="U39" t="s">
        <v>169</v>
      </c>
      <c r="AD39">
        <v>174</v>
      </c>
      <c r="AE39">
        <v>427</v>
      </c>
      <c r="AF39">
        <v>354</v>
      </c>
      <c r="CL39" s="274"/>
    </row>
    <row r="40" spans="10:90" ht="12.75">
      <c r="J40" s="28" t="s">
        <v>9</v>
      </c>
      <c r="K40" s="28">
        <v>5</v>
      </c>
      <c r="L40" s="45">
        <v>24</v>
      </c>
      <c r="U40" t="s">
        <v>17</v>
      </c>
      <c r="AE40">
        <v>25</v>
      </c>
      <c r="CL40" s="274"/>
    </row>
    <row r="41" spans="10:90" ht="12.75">
      <c r="J41" s="45" t="s">
        <v>10</v>
      </c>
      <c r="K41" s="28">
        <v>6</v>
      </c>
      <c r="L41" s="45">
        <v>17</v>
      </c>
      <c r="U41" t="s">
        <v>19</v>
      </c>
      <c r="AD41">
        <v>46</v>
      </c>
      <c r="AE41">
        <v>100</v>
      </c>
      <c r="AF41">
        <v>88</v>
      </c>
      <c r="CL41" s="274"/>
    </row>
    <row r="42" spans="10:90" ht="12.75">
      <c r="J42" s="45" t="s">
        <v>11</v>
      </c>
      <c r="K42" s="28">
        <v>18</v>
      </c>
      <c r="L42" s="45">
        <v>33</v>
      </c>
      <c r="CL42" s="274"/>
    </row>
    <row r="43" spans="10:90" ht="12.75">
      <c r="J43" s="45" t="s">
        <v>12</v>
      </c>
      <c r="K43" s="28">
        <v>14</v>
      </c>
      <c r="L43" s="45">
        <v>19</v>
      </c>
      <c r="CL43" s="274"/>
    </row>
    <row r="44" spans="10:90" ht="12.75">
      <c r="J44" s="45" t="s">
        <v>13</v>
      </c>
      <c r="K44" s="28">
        <v>2</v>
      </c>
      <c r="L44" s="45">
        <v>4</v>
      </c>
      <c r="CL44" s="274"/>
    </row>
    <row r="49" spans="4:90" ht="12.75">
      <c r="D49" t="s">
        <v>183</v>
      </c>
      <c r="J49" t="s">
        <v>170</v>
      </c>
      <c r="R49" t="s">
        <v>184</v>
      </c>
      <c r="Y49" t="s">
        <v>171</v>
      </c>
      <c r="CL49" s="274"/>
    </row>
    <row r="50" spans="6:90" ht="12.75">
      <c r="F50">
        <v>2000</v>
      </c>
      <c r="N50">
        <v>2006</v>
      </c>
      <c r="V50">
        <v>2000</v>
      </c>
      <c r="AC50">
        <v>2004</v>
      </c>
      <c r="AJ50">
        <v>2006</v>
      </c>
      <c r="CL50" s="274"/>
    </row>
    <row r="51" spans="3:90" ht="12.75">
      <c r="C51" t="s">
        <v>24</v>
      </c>
      <c r="D51" t="s">
        <v>8</v>
      </c>
      <c r="E51" t="s">
        <v>9</v>
      </c>
      <c r="F51" t="s">
        <v>10</v>
      </c>
      <c r="G51" t="s">
        <v>11</v>
      </c>
      <c r="H51" t="s">
        <v>12</v>
      </c>
      <c r="I51" t="s">
        <v>50</v>
      </c>
      <c r="K51" t="s">
        <v>24</v>
      </c>
      <c r="L51" t="s">
        <v>8</v>
      </c>
      <c r="M51" t="s">
        <v>9</v>
      </c>
      <c r="N51" t="s">
        <v>10</v>
      </c>
      <c r="O51" t="s">
        <v>11</v>
      </c>
      <c r="P51" t="s">
        <v>12</v>
      </c>
      <c r="S51" t="s">
        <v>24</v>
      </c>
      <c r="T51" t="s">
        <v>8</v>
      </c>
      <c r="U51" t="s">
        <v>9</v>
      </c>
      <c r="V51" t="s">
        <v>10</v>
      </c>
      <c r="W51" t="s">
        <v>11</v>
      </c>
      <c r="X51" t="s">
        <v>12</v>
      </c>
      <c r="Z51" t="s">
        <v>24</v>
      </c>
      <c r="AA51" t="s">
        <v>8</v>
      </c>
      <c r="AB51" t="s">
        <v>9</v>
      </c>
      <c r="AC51" t="s">
        <v>10</v>
      </c>
      <c r="AD51" t="s">
        <v>11</v>
      </c>
      <c r="AE51" t="s">
        <v>12</v>
      </c>
      <c r="AG51" t="s">
        <v>24</v>
      </c>
      <c r="AH51" t="s">
        <v>8</v>
      </c>
      <c r="AI51" t="s">
        <v>9</v>
      </c>
      <c r="AJ51" t="s">
        <v>10</v>
      </c>
      <c r="AK51" t="s">
        <v>11</v>
      </c>
      <c r="AL51" t="s">
        <v>12</v>
      </c>
      <c r="AM51" s="749" t="s">
        <v>50</v>
      </c>
      <c r="CL51" s="274"/>
    </row>
    <row r="52" spans="2:90" ht="12.75">
      <c r="B52" t="s">
        <v>161</v>
      </c>
      <c r="C52">
        <v>17</v>
      </c>
      <c r="D52">
        <v>239</v>
      </c>
      <c r="E52">
        <v>1791</v>
      </c>
      <c r="F52">
        <v>1681</v>
      </c>
      <c r="G52">
        <v>13457</v>
      </c>
      <c r="H52">
        <v>51457</v>
      </c>
      <c r="I52">
        <v>107143</v>
      </c>
      <c r="L52">
        <v>50</v>
      </c>
      <c r="O52">
        <v>7065</v>
      </c>
      <c r="P52">
        <v>3532</v>
      </c>
      <c r="R52" t="s">
        <v>161</v>
      </c>
      <c r="S52">
        <v>5</v>
      </c>
      <c r="T52">
        <v>174</v>
      </c>
      <c r="U52">
        <v>123</v>
      </c>
      <c r="V52">
        <v>490</v>
      </c>
      <c r="W52">
        <v>17662</v>
      </c>
      <c r="X52">
        <v>19622</v>
      </c>
      <c r="Z52">
        <v>20</v>
      </c>
      <c r="AA52">
        <v>279</v>
      </c>
      <c r="AB52">
        <v>492</v>
      </c>
      <c r="AC52">
        <v>2451</v>
      </c>
      <c r="AD52">
        <v>7850</v>
      </c>
      <c r="AE52">
        <v>19622</v>
      </c>
      <c r="AI52">
        <v>88</v>
      </c>
      <c r="AJ52">
        <v>706</v>
      </c>
      <c r="AK52">
        <v>4239</v>
      </c>
      <c r="AM52" s="749">
        <v>40000</v>
      </c>
      <c r="CL52" s="274"/>
    </row>
    <row r="53" spans="2:90" ht="12.75">
      <c r="B53" t="s">
        <v>164</v>
      </c>
      <c r="D53">
        <v>90</v>
      </c>
      <c r="E53">
        <v>527</v>
      </c>
      <c r="F53">
        <v>420</v>
      </c>
      <c r="K53">
        <v>629</v>
      </c>
      <c r="L53">
        <v>6250</v>
      </c>
      <c r="M53">
        <v>15488</v>
      </c>
      <c r="N53">
        <v>60010</v>
      </c>
      <c r="O53">
        <v>165321</v>
      </c>
      <c r="P53">
        <v>14128</v>
      </c>
      <c r="R53" t="s">
        <v>164</v>
      </c>
      <c r="T53">
        <v>279</v>
      </c>
      <c r="U53">
        <v>4794</v>
      </c>
      <c r="V53">
        <v>17650</v>
      </c>
      <c r="W53">
        <v>41212</v>
      </c>
      <c r="X53">
        <v>24528</v>
      </c>
      <c r="Z53">
        <v>104</v>
      </c>
      <c r="AA53">
        <v>2161</v>
      </c>
      <c r="AB53">
        <v>5900</v>
      </c>
      <c r="AC53">
        <v>27456</v>
      </c>
      <c r="AD53">
        <v>66725</v>
      </c>
      <c r="AE53">
        <v>9811</v>
      </c>
      <c r="AG53">
        <v>127</v>
      </c>
      <c r="AH53">
        <v>4066</v>
      </c>
      <c r="AI53">
        <v>7507</v>
      </c>
      <c r="AJ53">
        <v>27534</v>
      </c>
      <c r="AK53">
        <v>15543</v>
      </c>
      <c r="CL53" s="274"/>
    </row>
    <row r="54" spans="2:90" ht="12.75">
      <c r="B54" t="s">
        <v>18</v>
      </c>
      <c r="C54">
        <v>4</v>
      </c>
      <c r="R54" t="s">
        <v>17</v>
      </c>
      <c r="AA54">
        <v>36</v>
      </c>
      <c r="AB54">
        <v>246</v>
      </c>
      <c r="AC54">
        <v>1961</v>
      </c>
      <c r="AK54">
        <v>1413</v>
      </c>
      <c r="CL54" s="274"/>
    </row>
    <row r="55" spans="18:90" ht="12.75">
      <c r="R55" t="s">
        <v>19</v>
      </c>
      <c r="S55">
        <v>20</v>
      </c>
      <c r="T55">
        <v>35</v>
      </c>
      <c r="Z55">
        <v>20</v>
      </c>
      <c r="AA55">
        <v>70</v>
      </c>
      <c r="AB55">
        <v>123</v>
      </c>
      <c r="CL55" s="274"/>
    </row>
    <row r="83" spans="1:90" ht="12.75">
      <c r="A83" s="45" t="s">
        <v>439</v>
      </c>
      <c r="B83" s="14">
        <v>1</v>
      </c>
      <c r="C83" s="14">
        <v>2</v>
      </c>
      <c r="D83" s="14">
        <v>3</v>
      </c>
      <c r="E83" s="14">
        <v>4</v>
      </c>
      <c r="F83" s="14">
        <v>5</v>
      </c>
      <c r="G83" s="14">
        <v>6</v>
      </c>
      <c r="H83" s="14">
        <v>7</v>
      </c>
      <c r="I83" s="14">
        <v>8</v>
      </c>
      <c r="J83" s="14">
        <v>9</v>
      </c>
      <c r="K83" s="14">
        <v>10</v>
      </c>
      <c r="L83" s="14">
        <v>11</v>
      </c>
      <c r="M83" s="14">
        <v>12</v>
      </c>
      <c r="N83" s="14">
        <v>13</v>
      </c>
      <c r="O83" s="14">
        <v>14</v>
      </c>
      <c r="P83" s="14">
        <v>15</v>
      </c>
      <c r="Q83" s="14">
        <v>16</v>
      </c>
      <c r="R83" s="14">
        <v>17</v>
      </c>
      <c r="S83" s="14">
        <v>18</v>
      </c>
      <c r="T83" s="14">
        <v>19</v>
      </c>
      <c r="U83" s="14">
        <v>20</v>
      </c>
      <c r="V83" s="14">
        <v>21</v>
      </c>
      <c r="W83" s="14">
        <v>22</v>
      </c>
      <c r="X83" s="14">
        <v>23</v>
      </c>
      <c r="Y83" s="14">
        <v>24</v>
      </c>
      <c r="Z83" s="14">
        <v>25</v>
      </c>
      <c r="AA83" s="14">
        <v>26</v>
      </c>
      <c r="AB83" s="14">
        <v>27</v>
      </c>
      <c r="AC83" s="14">
        <v>28</v>
      </c>
      <c r="AD83" s="14">
        <v>29</v>
      </c>
      <c r="AE83" s="14">
        <v>30</v>
      </c>
      <c r="AF83" s="14">
        <v>31</v>
      </c>
      <c r="AG83" s="14">
        <v>32</v>
      </c>
      <c r="AH83" s="14">
        <v>33</v>
      </c>
      <c r="AI83">
        <v>34</v>
      </c>
      <c r="AJ83">
        <v>35</v>
      </c>
      <c r="AK83">
        <v>36</v>
      </c>
      <c r="AL83">
        <v>37</v>
      </c>
      <c r="AM83" s="749">
        <v>38</v>
      </c>
      <c r="AN83">
        <v>39</v>
      </c>
      <c r="AO83">
        <v>40</v>
      </c>
      <c r="AP83">
        <v>41</v>
      </c>
      <c r="AQ83" s="777">
        <v>42</v>
      </c>
      <c r="AR83">
        <v>43</v>
      </c>
      <c r="AS83" s="777">
        <v>44</v>
      </c>
      <c r="AT83">
        <v>45</v>
      </c>
      <c r="AU83" s="777">
        <v>46</v>
      </c>
      <c r="AV83">
        <v>47</v>
      </c>
      <c r="AW83" s="777">
        <v>48</v>
      </c>
      <c r="AX83">
        <v>49</v>
      </c>
      <c r="AY83">
        <v>50</v>
      </c>
      <c r="AZ83">
        <v>51</v>
      </c>
      <c r="BA83" s="777">
        <v>52</v>
      </c>
      <c r="BB83">
        <v>54</v>
      </c>
      <c r="BC83">
        <v>55</v>
      </c>
      <c r="BD83" s="255">
        <v>56</v>
      </c>
      <c r="BE83">
        <v>57</v>
      </c>
      <c r="BG83">
        <v>58</v>
      </c>
      <c r="BI83">
        <v>59</v>
      </c>
      <c r="BK83">
        <v>60</v>
      </c>
      <c r="BM83" s="31">
        <v>61</v>
      </c>
      <c r="BN83" s="847"/>
      <c r="BO83" s="31">
        <v>62</v>
      </c>
      <c r="BP83" s="848"/>
      <c r="BQ83" s="31">
        <v>63</v>
      </c>
      <c r="BR83" s="847"/>
      <c r="CL83" s="274"/>
    </row>
    <row r="84" spans="1:90" ht="12.75">
      <c r="A84" s="45" t="s">
        <v>440</v>
      </c>
      <c r="B84" s="45">
        <v>2</v>
      </c>
      <c r="C84" s="45">
        <v>2</v>
      </c>
      <c r="D84" s="45">
        <v>11</v>
      </c>
      <c r="E84" s="45">
        <v>13</v>
      </c>
      <c r="F84" s="45">
        <v>14</v>
      </c>
      <c r="G84" s="45">
        <v>16</v>
      </c>
      <c r="H84" s="45">
        <v>20</v>
      </c>
      <c r="I84" s="45">
        <v>21</v>
      </c>
      <c r="J84" s="45">
        <v>21</v>
      </c>
      <c r="K84" s="45">
        <v>23</v>
      </c>
      <c r="L84" s="45">
        <v>23</v>
      </c>
      <c r="M84" s="45">
        <v>23</v>
      </c>
      <c r="N84" s="45">
        <v>24</v>
      </c>
      <c r="O84" s="45">
        <v>24</v>
      </c>
      <c r="P84" s="45">
        <v>24</v>
      </c>
      <c r="Q84" s="45">
        <v>25</v>
      </c>
      <c r="R84" s="45">
        <v>25</v>
      </c>
      <c r="S84" s="45">
        <v>26</v>
      </c>
      <c r="T84" s="45">
        <v>27</v>
      </c>
      <c r="U84" s="45">
        <v>27</v>
      </c>
      <c r="V84" s="45">
        <v>27</v>
      </c>
      <c r="W84" s="45">
        <v>28</v>
      </c>
      <c r="X84" s="45">
        <v>29</v>
      </c>
      <c r="Y84" s="45">
        <v>29</v>
      </c>
      <c r="Z84" s="45">
        <v>29</v>
      </c>
      <c r="AA84" s="45">
        <v>30</v>
      </c>
      <c r="AB84" s="45">
        <v>30</v>
      </c>
      <c r="AC84" s="45">
        <v>30</v>
      </c>
      <c r="AD84" s="45">
        <v>32</v>
      </c>
      <c r="AE84" s="45">
        <v>32</v>
      </c>
      <c r="AF84" s="45">
        <v>35</v>
      </c>
      <c r="AG84" s="45">
        <v>39</v>
      </c>
      <c r="AH84" s="24">
        <v>42</v>
      </c>
      <c r="AI84" s="24">
        <v>43</v>
      </c>
      <c r="AJ84" s="24">
        <v>43</v>
      </c>
      <c r="AK84" s="24">
        <v>43</v>
      </c>
      <c r="AL84" s="24">
        <v>43</v>
      </c>
      <c r="AM84" s="750">
        <v>44</v>
      </c>
      <c r="AN84" s="24">
        <v>46</v>
      </c>
      <c r="AO84" s="24">
        <v>47</v>
      </c>
      <c r="AP84" s="24">
        <v>49</v>
      </c>
      <c r="AQ84" s="783">
        <v>49</v>
      </c>
      <c r="AR84" s="24">
        <v>49</v>
      </c>
      <c r="AS84" s="783">
        <v>49</v>
      </c>
      <c r="AT84" s="24">
        <v>49</v>
      </c>
      <c r="AU84" s="783">
        <v>49</v>
      </c>
      <c r="AV84" s="24">
        <v>49</v>
      </c>
      <c r="AW84" s="783">
        <v>49</v>
      </c>
      <c r="AX84" s="24">
        <v>49</v>
      </c>
      <c r="AY84" s="24">
        <v>50</v>
      </c>
      <c r="AZ84" s="24">
        <v>50</v>
      </c>
      <c r="BA84" s="783">
        <v>50</v>
      </c>
      <c r="BB84" s="24">
        <v>50</v>
      </c>
      <c r="BC84" s="24">
        <v>50</v>
      </c>
      <c r="BD84" s="269">
        <v>50</v>
      </c>
      <c r="BE84" s="24">
        <v>50</v>
      </c>
      <c r="BF84" s="750"/>
      <c r="BG84" s="269">
        <v>50</v>
      </c>
      <c r="BH84" s="750"/>
      <c r="BI84" s="269">
        <v>50</v>
      </c>
      <c r="BJ84" s="750"/>
      <c r="BK84" s="269">
        <v>50</v>
      </c>
      <c r="BL84" s="750"/>
      <c r="BM84" s="31">
        <v>50</v>
      </c>
      <c r="BN84" s="847"/>
      <c r="BO84" s="31">
        <v>50</v>
      </c>
      <c r="BP84" s="848"/>
      <c r="BQ84" s="31">
        <v>50</v>
      </c>
      <c r="BR84" s="847"/>
      <c r="CL84" s="274"/>
    </row>
    <row r="85" spans="2:90" ht="12.7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69"/>
      <c r="AA85" s="269"/>
      <c r="AB85" s="269"/>
      <c r="AC85" s="24"/>
      <c r="AD85" s="24"/>
      <c r="AE85" s="269"/>
      <c r="AF85" s="269"/>
      <c r="CL85" s="274"/>
    </row>
    <row r="87" spans="1:90" ht="12.75">
      <c r="A87" t="s">
        <v>447</v>
      </c>
      <c r="C87" t="s">
        <v>448</v>
      </c>
      <c r="D87" t="s">
        <v>449</v>
      </c>
      <c r="J87" t="s">
        <v>450</v>
      </c>
      <c r="K87" t="s">
        <v>451</v>
      </c>
      <c r="Q87" t="s">
        <v>452</v>
      </c>
      <c r="W87" t="s">
        <v>28</v>
      </c>
      <c r="X87" t="s">
        <v>453</v>
      </c>
      <c r="CL87" s="274"/>
    </row>
    <row r="89" spans="3:90" ht="12.75">
      <c r="C89">
        <v>2000</v>
      </c>
      <c r="D89">
        <v>2006</v>
      </c>
      <c r="L89">
        <v>2000</v>
      </c>
      <c r="M89">
        <v>2006</v>
      </c>
      <c r="R89">
        <v>2000</v>
      </c>
      <c r="S89">
        <v>2006</v>
      </c>
      <c r="X89">
        <v>2000</v>
      </c>
      <c r="Y89">
        <v>2004</v>
      </c>
      <c r="Z89">
        <v>2006</v>
      </c>
      <c r="CL89" s="274"/>
    </row>
    <row r="90" spans="2:90" ht="12.75">
      <c r="B90" s="24" t="s">
        <v>161</v>
      </c>
      <c r="C90">
        <v>11938</v>
      </c>
      <c r="D90">
        <v>133418</v>
      </c>
      <c r="K90" t="s">
        <v>161</v>
      </c>
      <c r="L90">
        <v>92253</v>
      </c>
      <c r="M90">
        <v>191685</v>
      </c>
      <c r="Q90" t="s">
        <v>161</v>
      </c>
      <c r="R90">
        <v>175785</v>
      </c>
      <c r="S90">
        <v>10647</v>
      </c>
      <c r="W90" t="s">
        <v>161</v>
      </c>
      <c r="X90">
        <v>38076</v>
      </c>
      <c r="Y90">
        <v>30714</v>
      </c>
      <c r="Z90">
        <v>45033</v>
      </c>
      <c r="CL90" s="274"/>
    </row>
    <row r="91" spans="2:90" ht="12.75">
      <c r="B91" s="24" t="s">
        <v>162</v>
      </c>
      <c r="C91">
        <v>290</v>
      </c>
      <c r="D91">
        <v>0</v>
      </c>
      <c r="K91" t="s">
        <v>168</v>
      </c>
      <c r="L91">
        <v>0</v>
      </c>
      <c r="M91">
        <v>39</v>
      </c>
      <c r="Q91" t="s">
        <v>164</v>
      </c>
      <c r="R91">
        <v>1037</v>
      </c>
      <c r="S91">
        <v>216826</v>
      </c>
      <c r="W91" t="s">
        <v>164</v>
      </c>
      <c r="X91">
        <v>88463</v>
      </c>
      <c r="Y91">
        <v>112157</v>
      </c>
      <c r="Z91">
        <v>54777</v>
      </c>
      <c r="CL91" s="274"/>
    </row>
    <row r="92" spans="2:90" ht="12.75">
      <c r="B92" s="24" t="s">
        <v>163</v>
      </c>
      <c r="C92">
        <v>716</v>
      </c>
      <c r="D92">
        <v>0</v>
      </c>
      <c r="K92" t="s">
        <v>169</v>
      </c>
      <c r="L92">
        <v>0</v>
      </c>
      <c r="M92">
        <v>955</v>
      </c>
      <c r="Q92" t="s">
        <v>18</v>
      </c>
      <c r="R92">
        <v>4</v>
      </c>
      <c r="S92">
        <v>0</v>
      </c>
      <c r="W92" t="s">
        <v>17</v>
      </c>
      <c r="X92">
        <v>0</v>
      </c>
      <c r="Y92">
        <v>2243</v>
      </c>
      <c r="Z92">
        <v>1413</v>
      </c>
      <c r="CL92" s="274"/>
    </row>
    <row r="93" spans="2:90" ht="12.75">
      <c r="B93" s="24" t="s">
        <v>16</v>
      </c>
      <c r="C93">
        <v>7550</v>
      </c>
      <c r="D93">
        <v>0</v>
      </c>
      <c r="K93" t="s">
        <v>17</v>
      </c>
      <c r="L93">
        <v>0</v>
      </c>
      <c r="M93">
        <v>25</v>
      </c>
      <c r="W93" t="s">
        <v>19</v>
      </c>
      <c r="X93">
        <v>55</v>
      </c>
      <c r="Y93">
        <v>213</v>
      </c>
      <c r="Z93">
        <v>0</v>
      </c>
      <c r="CL93" s="274"/>
    </row>
    <row r="94" spans="2:90" ht="12.75">
      <c r="B94" s="24" t="s">
        <v>164</v>
      </c>
      <c r="C94">
        <v>63674</v>
      </c>
      <c r="D94">
        <v>16274</v>
      </c>
      <c r="K94" t="s">
        <v>19</v>
      </c>
      <c r="L94">
        <v>0</v>
      </c>
      <c r="M94">
        <v>234</v>
      </c>
      <c r="CL94" s="274"/>
    </row>
    <row r="95" spans="2:90" ht="12.75">
      <c r="B95" s="24" t="s">
        <v>17</v>
      </c>
      <c r="C95">
        <v>14284</v>
      </c>
      <c r="D95">
        <v>0</v>
      </c>
      <c r="CL95" s="274"/>
    </row>
    <row r="96" spans="2:90" ht="12.75">
      <c r="B96" s="24" t="s">
        <v>19</v>
      </c>
      <c r="C96">
        <v>12552</v>
      </c>
      <c r="D96">
        <v>210</v>
      </c>
      <c r="CL96" s="274"/>
    </row>
    <row r="97" spans="2:90" ht="12.75">
      <c r="B97" s="24" t="s">
        <v>165</v>
      </c>
      <c r="C97">
        <v>34</v>
      </c>
      <c r="D97">
        <v>0</v>
      </c>
      <c r="CL97" s="274"/>
    </row>
    <row r="129" spans="1:125" ht="12.75">
      <c r="A129" s="1" t="s">
        <v>454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 t="s">
        <v>456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3"/>
      <c r="AI129" s="1"/>
      <c r="AJ129" s="3"/>
      <c r="AK129" s="6"/>
      <c r="AL129" s="341"/>
      <c r="AM129" s="750"/>
      <c r="AN129" s="24"/>
      <c r="AO129" s="24"/>
      <c r="AP129" s="24"/>
      <c r="AQ129" s="783"/>
      <c r="AR129" s="24"/>
      <c r="AS129" s="783"/>
      <c r="AT129" s="24"/>
      <c r="AU129" s="783"/>
      <c r="AV129" s="24"/>
      <c r="AW129" s="783"/>
      <c r="AX129" s="6"/>
      <c r="AY129" s="6"/>
      <c r="AZ129" s="6"/>
      <c r="BA129" s="751"/>
      <c r="BB129" s="21"/>
      <c r="BC129" s="6"/>
      <c r="BD129" s="85"/>
      <c r="BE129" s="6"/>
      <c r="BF129" s="751"/>
      <c r="BG129" s="1"/>
      <c r="BH129" s="841"/>
      <c r="BI129" s="6"/>
      <c r="BJ129" s="751"/>
      <c r="BK129" s="6"/>
      <c r="BL129" s="751"/>
      <c r="BM129" s="6"/>
      <c r="BN129" s="751"/>
      <c r="BO129" s="6"/>
      <c r="BP129" s="784"/>
      <c r="BQ129" s="6"/>
      <c r="BR129" s="751"/>
      <c r="BS129" s="24"/>
      <c r="BT129" s="750"/>
      <c r="BU129" s="6"/>
      <c r="BV129" s="751"/>
      <c r="BW129" s="6"/>
      <c r="BX129" s="751"/>
      <c r="BY129" s="6"/>
      <c r="BZ129" s="784"/>
      <c r="CA129" s="6"/>
      <c r="CB129" s="751"/>
      <c r="CC129" s="6"/>
      <c r="CD129" s="6"/>
      <c r="CE129" s="750"/>
      <c r="CF129" s="6"/>
      <c r="CG129" t="s">
        <v>146</v>
      </c>
      <c r="CH129" s="255"/>
      <c r="CI129" s="255"/>
      <c r="CK129" s="255"/>
      <c r="CL129" s="274"/>
      <c r="CQ129" s="255"/>
      <c r="CS129" s="255"/>
      <c r="CW129" s="2"/>
      <c r="CY129" s="1"/>
      <c r="CZ129" s="841"/>
      <c r="DA129" s="1"/>
      <c r="DB129" s="841"/>
      <c r="DL129" s="749"/>
      <c r="DN129" s="749"/>
      <c r="DO129" s="255"/>
      <c r="DP129" s="749"/>
      <c r="DQ129" s="255"/>
      <c r="DS129" s="2"/>
      <c r="DT129" s="1"/>
      <c r="DU129" s="1"/>
    </row>
    <row r="130" spans="1:125" ht="12.75">
      <c r="A130" s="2" t="s">
        <v>459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 t="s">
        <v>457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10"/>
      <c r="AJ130" s="5"/>
      <c r="AK130" s="6"/>
      <c r="AL130" s="341"/>
      <c r="AM130" s="749" t="s">
        <v>455</v>
      </c>
      <c r="AN130" s="24"/>
      <c r="AO130" s="24"/>
      <c r="AP130" s="24"/>
      <c r="AQ130" s="783"/>
      <c r="AR130" s="24"/>
      <c r="AS130" s="783"/>
      <c r="AT130" s="24"/>
      <c r="AU130" s="783"/>
      <c r="AV130" t="s">
        <v>377</v>
      </c>
      <c r="AW130" s="783"/>
      <c r="AX130" s="6"/>
      <c r="AY130" s="6"/>
      <c r="AZ130" s="6"/>
      <c r="BA130" s="751"/>
      <c r="BB130" s="21"/>
      <c r="BC130" s="6"/>
      <c r="BD130" s="85"/>
      <c r="BE130" s="6"/>
      <c r="BF130" s="751"/>
      <c r="BG130" s="6"/>
      <c r="BH130" s="751"/>
      <c r="BI130" s="6"/>
      <c r="BJ130" s="751"/>
      <c r="BK130" s="6"/>
      <c r="BL130" s="751"/>
      <c r="BM130" s="6"/>
      <c r="BN130" s="751"/>
      <c r="BO130" s="6"/>
      <c r="BP130" s="784"/>
      <c r="BQ130" s="6"/>
      <c r="BR130" s="751"/>
      <c r="BS130" s="24"/>
      <c r="BT130" s="750"/>
      <c r="BU130" s="6"/>
      <c r="BV130" s="751"/>
      <c r="BW130" s="6"/>
      <c r="BX130" s="751"/>
      <c r="BY130" s="6"/>
      <c r="BZ130" s="784"/>
      <c r="CA130" s="6"/>
      <c r="CB130" s="751"/>
      <c r="CC130" s="6"/>
      <c r="CD130" s="6"/>
      <c r="CE130" s="750"/>
      <c r="CF130" s="6"/>
      <c r="CG130" s="405"/>
      <c r="CH130" s="255" t="s">
        <v>148</v>
      </c>
      <c r="CI130" s="255"/>
      <c r="CK130" s="255"/>
      <c r="CL130" s="274"/>
      <c r="CQ130" s="255"/>
      <c r="DE130" s="255"/>
      <c r="DF130" s="749"/>
      <c r="DG130" s="255"/>
      <c r="DH130" s="749"/>
      <c r="DI130" s="255"/>
      <c r="DJ130" s="749"/>
      <c r="DL130" s="749"/>
      <c r="DN130" s="749"/>
      <c r="DO130" s="255"/>
      <c r="DP130" s="749"/>
      <c r="DQ130" s="255"/>
      <c r="DS130" s="2"/>
      <c r="DT130" s="1"/>
      <c r="DU130" s="1"/>
    </row>
    <row r="131" spans="1:95" ht="12.75">
      <c r="A131" t="s">
        <v>139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 t="s">
        <v>458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5"/>
      <c r="AI131" s="6"/>
      <c r="AJ131" s="7"/>
      <c r="AK131" s="6"/>
      <c r="AL131" s="6"/>
      <c r="AM131" s="751"/>
      <c r="AN131" s="6"/>
      <c r="AO131" s="6"/>
      <c r="AP131" s="6"/>
      <c r="AQ131" s="784"/>
      <c r="AR131" s="24"/>
      <c r="AS131" s="784"/>
      <c r="AT131" t="s">
        <v>376</v>
      </c>
      <c r="AU131" s="784"/>
      <c r="AV131" s="6"/>
      <c r="AW131" s="784"/>
      <c r="AX131" s="6"/>
      <c r="AY131" s="24"/>
      <c r="AZ131" s="6"/>
      <c r="BA131" s="784"/>
      <c r="BG131" s="6"/>
      <c r="BH131" s="751"/>
      <c r="CG131" s="333"/>
      <c r="CH131" s="255" t="s">
        <v>136</v>
      </c>
      <c r="CI131" s="255"/>
      <c r="CK131" s="255"/>
      <c r="CL131" s="274"/>
      <c r="CQ131" s="255"/>
    </row>
    <row r="132" spans="1:95" ht="12.75">
      <c r="A132" t="s">
        <v>49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5"/>
      <c r="AI132" s="6"/>
      <c r="AJ132" s="7"/>
      <c r="AK132" s="6"/>
      <c r="AL132" s="6"/>
      <c r="AM132" s="751"/>
      <c r="AN132" s="22" t="s">
        <v>375</v>
      </c>
      <c r="AO132" s="6"/>
      <c r="AP132" s="6"/>
      <c r="AQ132" s="784"/>
      <c r="AR132" s="24"/>
      <c r="AS132" s="784"/>
      <c r="AT132" s="6"/>
      <c r="AU132" s="784"/>
      <c r="AV132" s="6"/>
      <c r="AW132" s="784"/>
      <c r="AX132" s="6"/>
      <c r="AY132" s="24"/>
      <c r="AZ132" s="6"/>
      <c r="BA132" s="784"/>
      <c r="BG132" s="6"/>
      <c r="BH132" s="751"/>
      <c r="CG132" s="43"/>
      <c r="CH132" s="255" t="s">
        <v>147</v>
      </c>
      <c r="CI132" s="255"/>
      <c r="CK132" s="255"/>
      <c r="CL132" s="274"/>
      <c r="CQ132" s="255"/>
    </row>
    <row r="133" spans="1:95" ht="12.75">
      <c r="A133" t="s">
        <v>140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5"/>
      <c r="AI133" s="6"/>
      <c r="AJ133" s="7"/>
      <c r="AK133" s="6"/>
      <c r="AL133" s="6"/>
      <c r="AM133" s="751"/>
      <c r="AN133" s="6"/>
      <c r="AO133" s="6"/>
      <c r="AP133" s="24"/>
      <c r="AQ133" s="784"/>
      <c r="AR133" s="24"/>
      <c r="AS133" s="784"/>
      <c r="AT133" s="6"/>
      <c r="AU133" s="784"/>
      <c r="AV133" s="6"/>
      <c r="AW133" s="784"/>
      <c r="AX133" s="6"/>
      <c r="AY133" s="24"/>
      <c r="AZ133" s="6"/>
      <c r="BA133" s="784"/>
      <c r="BG133" s="6"/>
      <c r="BH133" s="751"/>
      <c r="CG133" s="403" t="s">
        <v>145</v>
      </c>
      <c r="CH133" s="255" t="s">
        <v>149</v>
      </c>
      <c r="CI133" s="255"/>
      <c r="CK133" s="255"/>
      <c r="CL133" s="274"/>
      <c r="CQ133" s="255"/>
    </row>
    <row r="134" spans="1:90" ht="12.75">
      <c r="A134" t="s">
        <v>150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5"/>
      <c r="AI134" s="6"/>
      <c r="AJ134" s="7"/>
      <c r="AK134" s="6"/>
      <c r="AL134" s="6"/>
      <c r="AM134" s="751"/>
      <c r="AN134" s="6"/>
      <c r="AO134" s="6"/>
      <c r="AP134" s="6"/>
      <c r="AQ134" s="784"/>
      <c r="AR134" s="24"/>
      <c r="AS134" s="784"/>
      <c r="AT134" s="6"/>
      <c r="AU134" s="784"/>
      <c r="AV134" s="6"/>
      <c r="AW134" s="784"/>
      <c r="AX134" s="6"/>
      <c r="AY134" s="6"/>
      <c r="AZ134" s="6"/>
      <c r="BA134" s="784"/>
      <c r="BE134" s="6"/>
      <c r="BF134" s="751"/>
      <c r="BG134" s="24"/>
      <c r="BH134" s="750"/>
      <c r="BI134" s="6"/>
      <c r="BJ134" s="751"/>
      <c r="CL134" s="274"/>
    </row>
    <row r="135" spans="1:121" ht="12.75">
      <c r="A135" s="1" t="s">
        <v>374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5"/>
      <c r="AI135" s="6"/>
      <c r="AJ135" s="7"/>
      <c r="AK135" s="6"/>
      <c r="AL135" s="6"/>
      <c r="AM135" s="751"/>
      <c r="AN135" s="6"/>
      <c r="AO135" s="6"/>
      <c r="AP135" s="6"/>
      <c r="AQ135" s="784"/>
      <c r="AR135" s="24"/>
      <c r="AS135" s="784"/>
      <c r="AT135" s="6"/>
      <c r="AU135" s="784"/>
      <c r="AV135" s="6"/>
      <c r="AW135" s="784"/>
      <c r="AX135" s="6"/>
      <c r="AY135" s="24"/>
      <c r="AZ135" s="6"/>
      <c r="BA135" s="784"/>
      <c r="BE135" s="6"/>
      <c r="BF135" s="751"/>
      <c r="BG135" s="6" t="s">
        <v>101</v>
      </c>
      <c r="BH135" s="751"/>
      <c r="BI135" s="6" t="s">
        <v>101</v>
      </c>
      <c r="BJ135" s="751"/>
      <c r="BK135" s="6" t="s">
        <v>103</v>
      </c>
      <c r="BL135" s="751"/>
      <c r="BM135" s="6" t="s">
        <v>97</v>
      </c>
      <c r="BN135" s="751"/>
      <c r="BO135" s="6" t="s">
        <v>114</v>
      </c>
      <c r="BP135" s="784"/>
      <c r="BQ135" s="6" t="s">
        <v>116</v>
      </c>
      <c r="BR135" s="751"/>
      <c r="BS135" s="24" t="s">
        <v>117</v>
      </c>
      <c r="BT135" s="750"/>
      <c r="BU135" s="6" t="s">
        <v>106</v>
      </c>
      <c r="BV135" s="751"/>
      <c r="BW135" s="6" t="s">
        <v>106</v>
      </c>
      <c r="BX135" s="751"/>
      <c r="BY135" s="6" t="s">
        <v>121</v>
      </c>
      <c r="BZ135" s="751"/>
      <c r="CA135" s="85"/>
      <c r="CB135" s="751"/>
      <c r="CC135" s="6" t="s">
        <v>122</v>
      </c>
      <c r="CD135" s="6" t="s">
        <v>123</v>
      </c>
      <c r="CF135" s="694"/>
      <c r="CG135" s="255"/>
      <c r="CH135" s="255"/>
      <c r="CI135" s="255"/>
      <c r="CK135" s="31" t="s">
        <v>112</v>
      </c>
      <c r="CL135" s="836"/>
      <c r="CM135" s="31" t="s">
        <v>101</v>
      </c>
      <c r="CN135" s="847"/>
      <c r="CO135" s="31" t="s">
        <v>103</v>
      </c>
      <c r="CP135" s="847"/>
      <c r="CQ135" s="31" t="s">
        <v>97</v>
      </c>
      <c r="CR135" s="847"/>
      <c r="CS135" t="s">
        <v>106</v>
      </c>
      <c r="CU135" t="s">
        <v>106</v>
      </c>
      <c r="CW135" t="s">
        <v>106</v>
      </c>
      <c r="CY135" t="s">
        <v>124</v>
      </c>
      <c r="DA135" t="s">
        <v>109</v>
      </c>
      <c r="DC135" t="s">
        <v>123</v>
      </c>
      <c r="DE135" s="255" t="s">
        <v>97</v>
      </c>
      <c r="DF135" s="749"/>
      <c r="DG135" s="255" t="s">
        <v>99</v>
      </c>
      <c r="DH135" s="749"/>
      <c r="DI135" s="255" t="s">
        <v>100</v>
      </c>
      <c r="DJ135" s="749"/>
      <c r="DK135" t="s">
        <v>93</v>
      </c>
      <c r="DL135" s="749"/>
      <c r="DM135" t="s">
        <v>95</v>
      </c>
      <c r="DN135" s="749"/>
      <c r="DO135" s="255" t="s">
        <v>159</v>
      </c>
      <c r="DP135" s="749"/>
      <c r="DQ135" s="255" t="s">
        <v>160</v>
      </c>
    </row>
    <row r="136" spans="1:128" ht="12.75">
      <c r="A136" s="40" t="s">
        <v>463</v>
      </c>
      <c r="B136" s="40" t="s">
        <v>464</v>
      </c>
      <c r="C136" s="40" t="s">
        <v>466</v>
      </c>
      <c r="D136" s="40" t="s">
        <v>466</v>
      </c>
      <c r="E136" s="40" t="s">
        <v>467</v>
      </c>
      <c r="F136" s="523" t="s">
        <v>471</v>
      </c>
      <c r="G136" s="523" t="s">
        <v>470</v>
      </c>
      <c r="H136" s="40" t="s">
        <v>473</v>
      </c>
      <c r="I136" s="523" t="s">
        <v>476</v>
      </c>
      <c r="J136" s="523" t="s">
        <v>478</v>
      </c>
      <c r="K136" s="523" t="s">
        <v>480</v>
      </c>
      <c r="L136" s="523" t="s">
        <v>482</v>
      </c>
      <c r="M136" s="523" t="s">
        <v>484</v>
      </c>
      <c r="N136" s="523" t="s">
        <v>486</v>
      </c>
      <c r="O136" s="523" t="s">
        <v>488</v>
      </c>
      <c r="P136" s="523" t="s">
        <v>490</v>
      </c>
      <c r="Q136" s="524"/>
      <c r="R136" s="523" t="s">
        <v>491</v>
      </c>
      <c r="S136" s="524"/>
      <c r="T136" s="523" t="s">
        <v>495</v>
      </c>
      <c r="U136" s="524" t="s">
        <v>498</v>
      </c>
      <c r="V136" s="523" t="s">
        <v>500</v>
      </c>
      <c r="W136" s="524" t="s">
        <v>503</v>
      </c>
      <c r="X136" s="523" t="s">
        <v>505</v>
      </c>
      <c r="Y136" s="524" t="s">
        <v>507</v>
      </c>
      <c r="Z136" s="523" t="s">
        <v>509</v>
      </c>
      <c r="AA136" s="524" t="s">
        <v>511</v>
      </c>
      <c r="AB136" s="523" t="s">
        <v>513</v>
      </c>
      <c r="AC136" s="524" t="s">
        <v>515</v>
      </c>
      <c r="AD136" s="523" t="s">
        <v>518</v>
      </c>
      <c r="AE136" s="524" t="s">
        <v>519</v>
      </c>
      <c r="AF136" s="523" t="s">
        <v>519</v>
      </c>
      <c r="AG136" s="523" t="s">
        <v>522</v>
      </c>
      <c r="AH136" s="28"/>
      <c r="AI136" s="41"/>
      <c r="AJ136" s="436"/>
      <c r="AK136" s="41"/>
      <c r="AL136" s="699" t="s">
        <v>84</v>
      </c>
      <c r="AM136" s="750"/>
      <c r="AN136" s="40" t="s">
        <v>85</v>
      </c>
      <c r="AO136" s="40"/>
      <c r="AP136" s="700" t="s">
        <v>86</v>
      </c>
      <c r="AQ136" s="783"/>
      <c r="AR136" s="40" t="s">
        <v>87</v>
      </c>
      <c r="AS136" s="783"/>
      <c r="AT136" s="40" t="s">
        <v>88</v>
      </c>
      <c r="AU136" s="783"/>
      <c r="AV136" s="40" t="s">
        <v>89</v>
      </c>
      <c r="AW136" s="783"/>
      <c r="AX136" s="40" t="s">
        <v>90</v>
      </c>
      <c r="AY136" s="41"/>
      <c r="AZ136" s="701" t="s">
        <v>91</v>
      </c>
      <c r="BA136" s="784"/>
      <c r="BB136" s="701" t="s">
        <v>92</v>
      </c>
      <c r="BC136" s="41"/>
      <c r="BD136" s="274"/>
      <c r="BE136" s="2"/>
      <c r="BG136" s="703" t="s">
        <v>111</v>
      </c>
      <c r="BH136" s="751"/>
      <c r="BI136" s="703" t="s">
        <v>102</v>
      </c>
      <c r="BJ136" s="751"/>
      <c r="BK136" s="703" t="s">
        <v>113</v>
      </c>
      <c r="BL136" s="751"/>
      <c r="BM136" s="703" t="s">
        <v>105</v>
      </c>
      <c r="BN136" s="751"/>
      <c r="BO136" s="41" t="s">
        <v>115</v>
      </c>
      <c r="BP136" s="784"/>
      <c r="BQ136" s="703" t="s">
        <v>105</v>
      </c>
      <c r="BR136" s="751"/>
      <c r="BS136" s="704" t="s">
        <v>105</v>
      </c>
      <c r="BT136" s="750"/>
      <c r="BU136" s="703" t="s">
        <v>118</v>
      </c>
      <c r="BV136" s="751"/>
      <c r="BW136" s="703" t="s">
        <v>119</v>
      </c>
      <c r="BX136" s="751"/>
      <c r="BY136" s="41" t="s">
        <v>120</v>
      </c>
      <c r="BZ136" s="859" t="s">
        <v>86</v>
      </c>
      <c r="CA136" s="701"/>
      <c r="CB136" s="751"/>
      <c r="CC136" s="703" t="s">
        <v>110</v>
      </c>
      <c r="CD136" s="703" t="s">
        <v>105</v>
      </c>
      <c r="CF136" s="41"/>
      <c r="CG136" s="705"/>
      <c r="CH136" s="705"/>
      <c r="CI136" s="705"/>
      <c r="CK136" s="706" t="s">
        <v>111</v>
      </c>
      <c r="CL136" s="836"/>
      <c r="CM136" s="706" t="s">
        <v>102</v>
      </c>
      <c r="CN136" s="847"/>
      <c r="CO136" s="706" t="s">
        <v>104</v>
      </c>
      <c r="CP136" s="847"/>
      <c r="CQ136" s="706" t="s">
        <v>105</v>
      </c>
      <c r="CR136" s="847"/>
      <c r="CS136" s="707" t="s">
        <v>107</v>
      </c>
      <c r="CU136" s="707" t="s">
        <v>108</v>
      </c>
      <c r="CW136" s="707" t="s">
        <v>108</v>
      </c>
      <c r="CY136" s="707" t="s">
        <v>113</v>
      </c>
      <c r="DA136" s="707" t="s">
        <v>110</v>
      </c>
      <c r="DC136" s="707" t="s">
        <v>105</v>
      </c>
      <c r="DE136" s="705" t="s">
        <v>98</v>
      </c>
      <c r="DF136" s="905"/>
      <c r="DG136" s="705" t="s">
        <v>98</v>
      </c>
      <c r="DH136" s="905"/>
      <c r="DI136" s="705" t="s">
        <v>98</v>
      </c>
      <c r="DJ136" s="905"/>
      <c r="DK136" s="708" t="s">
        <v>94</v>
      </c>
      <c r="DL136" s="749"/>
      <c r="DM136" s="708" t="s">
        <v>96</v>
      </c>
      <c r="DN136" s="749"/>
      <c r="DO136" s="112" t="s">
        <v>545</v>
      </c>
      <c r="DP136" s="740"/>
      <c r="DQ136" s="708" t="s">
        <v>546</v>
      </c>
      <c r="DR136" s="274"/>
      <c r="DS136" s="2"/>
      <c r="DT136" s="2"/>
      <c r="DU136" s="2"/>
      <c r="DV136" s="2"/>
      <c r="DW136" s="2"/>
      <c r="DX136" s="2"/>
    </row>
    <row r="137" spans="1:121" ht="12.75">
      <c r="A137" s="28" t="s">
        <v>462</v>
      </c>
      <c r="B137" s="438" t="s">
        <v>385</v>
      </c>
      <c r="C137" s="438" t="s">
        <v>465</v>
      </c>
      <c r="D137" s="438" t="s">
        <v>384</v>
      </c>
      <c r="E137" s="438" t="s">
        <v>387</v>
      </c>
      <c r="F137" s="438" t="s">
        <v>468</v>
      </c>
      <c r="G137" s="438" t="s">
        <v>469</v>
      </c>
      <c r="H137" s="438" t="s">
        <v>472</v>
      </c>
      <c r="I137" s="438" t="s">
        <v>475</v>
      </c>
      <c r="J137" s="438" t="s">
        <v>477</v>
      </c>
      <c r="K137" s="438" t="s">
        <v>479</v>
      </c>
      <c r="L137" s="438" t="s">
        <v>481</v>
      </c>
      <c r="M137" s="438" t="s">
        <v>483</v>
      </c>
      <c r="N137" s="438" t="s">
        <v>485</v>
      </c>
      <c r="O137" s="438" t="s">
        <v>487</v>
      </c>
      <c r="P137" s="438" t="s">
        <v>489</v>
      </c>
      <c r="Q137" s="438"/>
      <c r="R137" s="438" t="s">
        <v>389</v>
      </c>
      <c r="S137" s="438" t="s">
        <v>493</v>
      </c>
      <c r="T137" s="438" t="s">
        <v>494</v>
      </c>
      <c r="U137" s="438" t="s">
        <v>497</v>
      </c>
      <c r="V137" s="438" t="s">
        <v>499</v>
      </c>
      <c r="W137" s="438" t="s">
        <v>502</v>
      </c>
      <c r="X137" s="438" t="s">
        <v>504</v>
      </c>
      <c r="Y137" s="438" t="s">
        <v>506</v>
      </c>
      <c r="Z137" s="438" t="s">
        <v>508</v>
      </c>
      <c r="AA137" s="438" t="s">
        <v>510</v>
      </c>
      <c r="AB137" s="438" t="s">
        <v>512</v>
      </c>
      <c r="AC137" s="438" t="s">
        <v>514</v>
      </c>
      <c r="AD137" s="438" t="s">
        <v>516</v>
      </c>
      <c r="AE137" s="438" t="s">
        <v>517</v>
      </c>
      <c r="AF137" s="438" t="s">
        <v>520</v>
      </c>
      <c r="AG137" s="438" t="s">
        <v>521</v>
      </c>
      <c r="AH137" s="438"/>
      <c r="AJ137" s="5"/>
      <c r="AK137" s="7"/>
      <c r="AL137" s="298" t="s">
        <v>57</v>
      </c>
      <c r="AM137" s="752"/>
      <c r="AN137" s="23" t="s">
        <v>58</v>
      </c>
      <c r="AO137" s="50"/>
      <c r="AP137" s="287" t="s">
        <v>83</v>
      </c>
      <c r="AQ137" s="785"/>
      <c r="AR137" s="23" t="s">
        <v>59</v>
      </c>
      <c r="AS137" s="796"/>
      <c r="AT137" s="23" t="s">
        <v>60</v>
      </c>
      <c r="AU137" s="796"/>
      <c r="AV137" s="23" t="s">
        <v>61</v>
      </c>
      <c r="AW137" s="796"/>
      <c r="AX137" s="23" t="s">
        <v>62</v>
      </c>
      <c r="AY137" s="32"/>
      <c r="AZ137" s="76" t="s">
        <v>35</v>
      </c>
      <c r="BA137" s="819"/>
      <c r="BB137" s="313" t="s">
        <v>63</v>
      </c>
      <c r="BC137" s="335"/>
      <c r="BG137" s="88">
        <v>1</v>
      </c>
      <c r="BH137" s="842"/>
      <c r="BI137" s="104">
        <v>2</v>
      </c>
      <c r="BJ137" s="842"/>
      <c r="BK137" s="131">
        <v>3</v>
      </c>
      <c r="BL137" s="842"/>
      <c r="BM137" s="138">
        <v>4</v>
      </c>
      <c r="BN137" s="842"/>
      <c r="BO137" s="37">
        <v>5</v>
      </c>
      <c r="BP137" s="833"/>
      <c r="BQ137" s="152">
        <v>6</v>
      </c>
      <c r="BR137" s="842"/>
      <c r="BS137" s="188">
        <v>7</v>
      </c>
      <c r="BT137" s="852"/>
      <c r="BU137" s="194">
        <v>8</v>
      </c>
      <c r="BV137" s="842"/>
      <c r="BW137" s="200">
        <v>9</v>
      </c>
      <c r="BX137" s="842"/>
      <c r="BY137" s="37">
        <v>10</v>
      </c>
      <c r="BZ137" s="860" t="s">
        <v>28</v>
      </c>
      <c r="CA137" s="61" t="s">
        <v>28</v>
      </c>
      <c r="CB137" s="842"/>
      <c r="CC137" s="224">
        <v>11</v>
      </c>
      <c r="CD137" s="238">
        <v>12</v>
      </c>
      <c r="CE137" s="763">
        <v>14</v>
      </c>
      <c r="CG137" s="36">
        <v>17</v>
      </c>
      <c r="CH137" s="36">
        <v>18</v>
      </c>
      <c r="CI137" s="36">
        <v>19</v>
      </c>
      <c r="CJ137" s="825"/>
      <c r="CK137" s="98">
        <v>1</v>
      </c>
      <c r="CL137" s="879"/>
      <c r="CM137" s="113">
        <v>2</v>
      </c>
      <c r="CN137" s="894"/>
      <c r="CO137" s="120">
        <v>3</v>
      </c>
      <c r="CP137" s="893"/>
      <c r="CQ137" s="147">
        <v>4</v>
      </c>
      <c r="CR137" s="825"/>
      <c r="CS137" s="161">
        <v>6</v>
      </c>
      <c r="CT137" s="825"/>
      <c r="CU137" s="168">
        <v>7</v>
      </c>
      <c r="CV137" s="825"/>
      <c r="CW137" s="177">
        <v>8</v>
      </c>
      <c r="CX137" s="825"/>
      <c r="CY137" s="208">
        <v>9</v>
      </c>
      <c r="CZ137" s="825"/>
      <c r="DA137" s="217">
        <v>11</v>
      </c>
      <c r="DB137" s="825"/>
      <c r="DC137" s="231">
        <v>12</v>
      </c>
      <c r="DD137" s="825"/>
      <c r="DE137" s="36">
        <v>14</v>
      </c>
      <c r="DF137" s="825"/>
      <c r="DG137" s="36">
        <v>15</v>
      </c>
      <c r="DH137" s="825"/>
      <c r="DI137" s="36">
        <v>16</v>
      </c>
      <c r="DJ137" s="825"/>
      <c r="DK137" s="68" t="s">
        <v>35</v>
      </c>
      <c r="DL137" s="852"/>
      <c r="DM137" s="54" t="s">
        <v>28</v>
      </c>
      <c r="DN137" s="852"/>
      <c r="DO137" s="305" t="s">
        <v>125</v>
      </c>
      <c r="DP137" s="825"/>
      <c r="DQ137" s="317" t="s">
        <v>63</v>
      </c>
    </row>
    <row r="138" spans="1:121" ht="12.75">
      <c r="A138" s="696" t="s">
        <v>461</v>
      </c>
      <c r="B138" s="725">
        <v>8</v>
      </c>
      <c r="C138" s="726">
        <v>8</v>
      </c>
      <c r="D138" s="725">
        <v>8</v>
      </c>
      <c r="E138" s="725">
        <v>8</v>
      </c>
      <c r="F138" s="725">
        <v>9</v>
      </c>
      <c r="G138" s="725">
        <v>9</v>
      </c>
      <c r="H138" s="725">
        <v>9</v>
      </c>
      <c r="I138" s="725">
        <v>9</v>
      </c>
      <c r="J138" s="725">
        <v>9</v>
      </c>
      <c r="K138" s="725">
        <v>10</v>
      </c>
      <c r="L138" s="725">
        <v>10</v>
      </c>
      <c r="M138" s="725">
        <v>10</v>
      </c>
      <c r="N138" s="725">
        <v>11</v>
      </c>
      <c r="O138" s="725">
        <v>11</v>
      </c>
      <c r="P138" s="725">
        <v>11</v>
      </c>
      <c r="Q138" s="573"/>
      <c r="R138" s="725">
        <v>21</v>
      </c>
      <c r="S138" s="725">
        <v>21</v>
      </c>
      <c r="T138" s="725">
        <v>21</v>
      </c>
      <c r="U138" s="725">
        <v>21</v>
      </c>
      <c r="V138" s="725">
        <v>23</v>
      </c>
      <c r="W138" s="725">
        <v>24</v>
      </c>
      <c r="X138" s="725">
        <v>25</v>
      </c>
      <c r="Y138" s="725">
        <v>25</v>
      </c>
      <c r="Z138" s="725">
        <v>25</v>
      </c>
      <c r="AA138" s="725">
        <v>25</v>
      </c>
      <c r="AB138" s="725">
        <v>26</v>
      </c>
      <c r="AC138" s="725">
        <v>26</v>
      </c>
      <c r="AD138" s="725">
        <v>26</v>
      </c>
      <c r="AE138" s="725">
        <v>26</v>
      </c>
      <c r="AF138" s="725">
        <v>26</v>
      </c>
      <c r="AG138" s="725">
        <v>26</v>
      </c>
      <c r="AH138" s="573"/>
      <c r="AI138" s="7" t="s">
        <v>460</v>
      </c>
      <c r="AJ138" s="7"/>
      <c r="AK138" s="383"/>
      <c r="AL138" s="299" t="s">
        <v>64</v>
      </c>
      <c r="AM138" s="753"/>
      <c r="AN138" s="23" t="s">
        <v>64</v>
      </c>
      <c r="AO138" s="50"/>
      <c r="AP138" s="287" t="s">
        <v>70</v>
      </c>
      <c r="AQ138" s="785"/>
      <c r="AR138" s="23" t="s">
        <v>70</v>
      </c>
      <c r="AS138" s="796"/>
      <c r="AT138" s="23" t="s">
        <v>71</v>
      </c>
      <c r="AU138" s="796"/>
      <c r="AV138" s="23" t="s">
        <v>71</v>
      </c>
      <c r="AW138" s="796"/>
      <c r="AX138" s="23" t="s">
        <v>71</v>
      </c>
      <c r="AY138" s="32"/>
      <c r="AZ138" s="76" t="s">
        <v>72</v>
      </c>
      <c r="BA138" s="819"/>
      <c r="BB138" s="313" t="s">
        <v>73</v>
      </c>
      <c r="BC138" s="335"/>
      <c r="BE138" s="695">
        <v>37987</v>
      </c>
      <c r="BF138" s="838"/>
      <c r="BG138" s="89">
        <v>12</v>
      </c>
      <c r="BH138" s="843"/>
      <c r="BI138" s="105">
        <v>12</v>
      </c>
      <c r="BJ138" s="763"/>
      <c r="BK138" s="132">
        <v>13</v>
      </c>
      <c r="BL138" s="763"/>
      <c r="BM138" s="139">
        <v>13</v>
      </c>
      <c r="BN138" s="763"/>
      <c r="BO138" s="9">
        <v>13</v>
      </c>
      <c r="BP138" s="795"/>
      <c r="BQ138" s="153">
        <v>14</v>
      </c>
      <c r="BR138" s="763"/>
      <c r="BS138" s="170">
        <v>14</v>
      </c>
      <c r="BT138" s="765"/>
      <c r="BU138" s="195">
        <v>14</v>
      </c>
      <c r="BV138" s="763"/>
      <c r="BW138" s="201">
        <v>15</v>
      </c>
      <c r="BX138" s="763"/>
      <c r="BY138" s="9">
        <v>15</v>
      </c>
      <c r="BZ138" s="861">
        <v>15</v>
      </c>
      <c r="CA138" s="62">
        <v>15</v>
      </c>
      <c r="CB138" s="763"/>
      <c r="CC138" s="225">
        <v>16</v>
      </c>
      <c r="CD138" s="239">
        <v>16</v>
      </c>
      <c r="CE138" s="763" t="s">
        <v>446</v>
      </c>
      <c r="CF138" s="695">
        <v>38718</v>
      </c>
      <c r="CG138" s="288">
        <v>23</v>
      </c>
      <c r="CH138" s="288">
        <v>23</v>
      </c>
      <c r="CI138" s="288">
        <v>23</v>
      </c>
      <c r="CJ138" s="547"/>
      <c r="CK138" s="99">
        <v>18</v>
      </c>
      <c r="CL138" s="879"/>
      <c r="CM138" s="114">
        <v>18</v>
      </c>
      <c r="CN138" s="894"/>
      <c r="CO138" s="121">
        <v>18</v>
      </c>
      <c r="CP138" s="894"/>
      <c r="CQ138" s="143">
        <v>22</v>
      </c>
      <c r="CR138" s="547"/>
      <c r="CS138" s="157">
        <v>20</v>
      </c>
      <c r="CT138" s="547"/>
      <c r="CU138" s="169">
        <v>20</v>
      </c>
      <c r="CV138" s="547"/>
      <c r="CW138" s="178">
        <v>20</v>
      </c>
      <c r="CX138" s="547"/>
      <c r="CY138" s="204">
        <v>21</v>
      </c>
      <c r="CZ138" s="547"/>
      <c r="DA138" s="43">
        <v>21</v>
      </c>
      <c r="DB138" s="547"/>
      <c r="DC138" s="232">
        <v>21</v>
      </c>
      <c r="DD138" s="547"/>
      <c r="DE138" s="288">
        <v>19</v>
      </c>
      <c r="DF138" s="547"/>
      <c r="DG138" s="288">
        <v>19</v>
      </c>
      <c r="DH138" s="547"/>
      <c r="DI138" s="288">
        <v>19</v>
      </c>
      <c r="DJ138" s="547"/>
      <c r="DK138" s="69">
        <v>22</v>
      </c>
      <c r="DL138" s="547"/>
      <c r="DM138" s="55">
        <v>22</v>
      </c>
      <c r="DN138" s="547"/>
      <c r="DO138" s="306">
        <v>23</v>
      </c>
      <c r="DP138" s="547"/>
      <c r="DQ138" s="318">
        <v>23</v>
      </c>
    </row>
    <row r="139" spans="1:121" ht="12.75">
      <c r="A139" s="392" t="s">
        <v>0</v>
      </c>
      <c r="B139" s="392">
        <v>15</v>
      </c>
      <c r="C139" s="392">
        <v>15</v>
      </c>
      <c r="D139" s="392">
        <v>40</v>
      </c>
      <c r="E139" s="392">
        <v>15</v>
      </c>
      <c r="F139" s="392">
        <v>25</v>
      </c>
      <c r="G139" s="392">
        <v>25</v>
      </c>
      <c r="H139" s="392">
        <v>10</v>
      </c>
      <c r="I139" s="392">
        <v>10</v>
      </c>
      <c r="J139" s="392">
        <v>35</v>
      </c>
      <c r="K139" s="392">
        <v>50</v>
      </c>
      <c r="L139" s="392">
        <v>30</v>
      </c>
      <c r="M139" s="392">
        <v>30</v>
      </c>
      <c r="N139" s="392">
        <v>15</v>
      </c>
      <c r="O139" s="392">
        <v>40</v>
      </c>
      <c r="P139" s="392">
        <v>40</v>
      </c>
      <c r="Q139" s="392"/>
      <c r="R139" s="392">
        <v>20</v>
      </c>
      <c r="S139" s="392">
        <v>60</v>
      </c>
      <c r="T139" s="392">
        <v>40</v>
      </c>
      <c r="U139" s="392">
        <v>20</v>
      </c>
      <c r="V139" s="392">
        <v>30</v>
      </c>
      <c r="W139" s="392">
        <v>20</v>
      </c>
      <c r="X139" s="392">
        <v>15</v>
      </c>
      <c r="Y139" s="392">
        <v>30</v>
      </c>
      <c r="Z139" s="392">
        <v>20</v>
      </c>
      <c r="AA139" s="392">
        <v>30</v>
      </c>
      <c r="AB139" s="392">
        <v>30</v>
      </c>
      <c r="AC139" s="392">
        <v>30</v>
      </c>
      <c r="AD139" s="392">
        <v>30</v>
      </c>
      <c r="AE139" s="392">
        <v>30</v>
      </c>
      <c r="AF139" s="392">
        <v>55</v>
      </c>
      <c r="AG139" s="392">
        <v>30</v>
      </c>
      <c r="AH139" s="392"/>
      <c r="AI139" s="383" t="s">
        <v>378</v>
      </c>
      <c r="AJ139" s="32"/>
      <c r="AK139" s="383"/>
      <c r="AL139" s="298"/>
      <c r="AM139" s="752"/>
      <c r="AN139" s="23"/>
      <c r="AO139" s="50"/>
      <c r="AP139" s="287"/>
      <c r="AQ139" s="785"/>
      <c r="AR139" s="23"/>
      <c r="AS139" s="796"/>
      <c r="AT139" s="23"/>
      <c r="AU139" s="796"/>
      <c r="AV139" s="23"/>
      <c r="AW139" s="796"/>
      <c r="AX139" s="23"/>
      <c r="AY139" s="32"/>
      <c r="AZ139" s="76"/>
      <c r="BA139" s="819"/>
      <c r="BB139" s="313"/>
      <c r="BC139" s="335"/>
      <c r="BG139" s="90">
        <v>20</v>
      </c>
      <c r="BH139" s="763"/>
      <c r="BI139" s="105">
        <v>23</v>
      </c>
      <c r="BJ139" s="763"/>
      <c r="BK139" s="132">
        <v>34</v>
      </c>
      <c r="BL139" s="763"/>
      <c r="BM139" s="139">
        <v>15</v>
      </c>
      <c r="BN139" s="763"/>
      <c r="BO139" s="9">
        <v>36</v>
      </c>
      <c r="BP139" s="795"/>
      <c r="BQ139" s="153">
        <v>56</v>
      </c>
      <c r="BR139" s="763"/>
      <c r="BS139" s="170">
        <v>56</v>
      </c>
      <c r="BT139" s="765"/>
      <c r="BU139" s="195">
        <v>28</v>
      </c>
      <c r="BV139" s="763"/>
      <c r="BW139" s="201">
        <v>35</v>
      </c>
      <c r="BX139" s="763"/>
      <c r="BY139" s="9">
        <v>53</v>
      </c>
      <c r="BZ139" s="861">
        <v>53</v>
      </c>
      <c r="CA139" s="62">
        <v>53</v>
      </c>
      <c r="CB139" s="763"/>
      <c r="CC139" s="225">
        <v>52</v>
      </c>
      <c r="CD139" s="239">
        <v>49</v>
      </c>
      <c r="CE139" s="763"/>
      <c r="CG139" s="34" t="s">
        <v>131</v>
      </c>
      <c r="CH139" s="34" t="s">
        <v>132</v>
      </c>
      <c r="CI139" s="34" t="s">
        <v>133</v>
      </c>
      <c r="CJ139" s="765"/>
      <c r="CK139" s="93" t="s">
        <v>38</v>
      </c>
      <c r="CL139" s="427"/>
      <c r="CM139" s="115" t="s">
        <v>39</v>
      </c>
      <c r="CN139" s="895"/>
      <c r="CO139" s="122" t="s">
        <v>40</v>
      </c>
      <c r="CP139" s="895"/>
      <c r="CQ139" s="142">
        <v>21</v>
      </c>
      <c r="CR139" s="765"/>
      <c r="CS139" s="156" t="s">
        <v>41</v>
      </c>
      <c r="CT139" s="765"/>
      <c r="CU139" s="170" t="s">
        <v>42</v>
      </c>
      <c r="CV139" s="765"/>
      <c r="CW139" s="179" t="s">
        <v>43</v>
      </c>
      <c r="CX139" s="765"/>
      <c r="CY139" s="209" t="s">
        <v>44</v>
      </c>
      <c r="CZ139" s="765"/>
      <c r="DA139" s="43">
        <v>27</v>
      </c>
      <c r="DB139" s="547"/>
      <c r="DC139" s="233" t="s">
        <v>45</v>
      </c>
      <c r="DD139" s="765"/>
      <c r="DE139" s="34" t="s">
        <v>129</v>
      </c>
      <c r="DF139" s="765"/>
      <c r="DG139" s="34" t="s">
        <v>130</v>
      </c>
      <c r="DH139" s="765"/>
      <c r="DI139" s="34">
        <v>56</v>
      </c>
      <c r="DJ139" s="765"/>
      <c r="DK139" s="70" t="s">
        <v>46</v>
      </c>
      <c r="DL139" s="765"/>
      <c r="DM139" s="56" t="s">
        <v>47</v>
      </c>
      <c r="DN139" s="765"/>
      <c r="DO139" s="307">
        <v>26</v>
      </c>
      <c r="DP139" s="765"/>
      <c r="DQ139" s="319" t="s">
        <v>126</v>
      </c>
    </row>
    <row r="140" spans="1:121" ht="12.75">
      <c r="A140" s="392" t="s">
        <v>1</v>
      </c>
      <c r="B140" s="697" t="s">
        <v>26</v>
      </c>
      <c r="C140" s="697" t="s">
        <v>26</v>
      </c>
      <c r="D140" s="697" t="s">
        <v>26</v>
      </c>
      <c r="E140" s="697" t="s">
        <v>26</v>
      </c>
      <c r="F140" s="697" t="s">
        <v>26</v>
      </c>
      <c r="G140" s="697" t="s">
        <v>26</v>
      </c>
      <c r="H140" s="697" t="s">
        <v>26</v>
      </c>
      <c r="I140" s="697" t="s">
        <v>26</v>
      </c>
      <c r="J140" s="697" t="s">
        <v>26</v>
      </c>
      <c r="K140" s="697" t="s">
        <v>26</v>
      </c>
      <c r="L140" s="697" t="s">
        <v>26</v>
      </c>
      <c r="M140" s="697" t="s">
        <v>26</v>
      </c>
      <c r="N140" s="697" t="s">
        <v>26</v>
      </c>
      <c r="O140" s="697" t="s">
        <v>26</v>
      </c>
      <c r="P140" s="697" t="s">
        <v>26</v>
      </c>
      <c r="Q140" s="697"/>
      <c r="R140" s="697" t="s">
        <v>26</v>
      </c>
      <c r="S140" s="697" t="s">
        <v>26</v>
      </c>
      <c r="T140" s="697" t="s">
        <v>26</v>
      </c>
      <c r="U140" s="697" t="s">
        <v>26</v>
      </c>
      <c r="V140" s="697" t="s">
        <v>26</v>
      </c>
      <c r="W140" s="697" t="s">
        <v>26</v>
      </c>
      <c r="X140" s="697" t="s">
        <v>26</v>
      </c>
      <c r="Y140" s="697" t="s">
        <v>26</v>
      </c>
      <c r="Z140" s="697" t="s">
        <v>26</v>
      </c>
      <c r="AA140" s="697" t="s">
        <v>26</v>
      </c>
      <c r="AB140" s="697" t="s">
        <v>26</v>
      </c>
      <c r="AC140" s="697" t="s">
        <v>26</v>
      </c>
      <c r="AD140" s="697" t="s">
        <v>26</v>
      </c>
      <c r="AE140" s="697" t="s">
        <v>26</v>
      </c>
      <c r="AF140" s="697" t="s">
        <v>26</v>
      </c>
      <c r="AG140" s="697" t="s">
        <v>26</v>
      </c>
      <c r="AH140" s="392"/>
      <c r="AI140" s="546" t="s">
        <v>379</v>
      </c>
      <c r="AJ140" s="32"/>
      <c r="AK140" s="546" t="s">
        <v>165</v>
      </c>
      <c r="AL140" s="300" t="s">
        <v>26</v>
      </c>
      <c r="AM140" s="752"/>
      <c r="AN140" s="411" t="s">
        <v>26</v>
      </c>
      <c r="AO140" s="50"/>
      <c r="AP140" s="412" t="s">
        <v>26</v>
      </c>
      <c r="AQ140" s="785"/>
      <c r="AR140" s="411" t="s">
        <v>26</v>
      </c>
      <c r="AS140" s="796"/>
      <c r="AT140" s="411" t="s">
        <v>26</v>
      </c>
      <c r="AU140" s="796"/>
      <c r="AV140" s="411" t="s">
        <v>26</v>
      </c>
      <c r="AW140" s="796"/>
      <c r="AX140" s="411" t="s">
        <v>26</v>
      </c>
      <c r="AY140" s="32"/>
      <c r="AZ140" s="77" t="s">
        <v>26</v>
      </c>
      <c r="BA140" s="819"/>
      <c r="BB140" s="314" t="s">
        <v>26</v>
      </c>
      <c r="BC140" s="335"/>
      <c r="BG140" s="90" t="s">
        <v>25</v>
      </c>
      <c r="BH140" s="763"/>
      <c r="BI140" s="105" t="s">
        <v>26</v>
      </c>
      <c r="BJ140" s="763"/>
      <c r="BK140" s="132" t="s">
        <v>26</v>
      </c>
      <c r="BL140" s="763"/>
      <c r="BM140" s="139" t="s">
        <v>26</v>
      </c>
      <c r="BN140" s="763"/>
      <c r="BO140" s="9" t="s">
        <v>26</v>
      </c>
      <c r="BP140" s="795"/>
      <c r="BQ140" s="153" t="s">
        <v>26</v>
      </c>
      <c r="BR140" s="763"/>
      <c r="BS140" s="170" t="s">
        <v>26</v>
      </c>
      <c r="BT140" s="765"/>
      <c r="BU140" s="195" t="s">
        <v>26</v>
      </c>
      <c r="BV140" s="763"/>
      <c r="BW140" s="201" t="s">
        <v>26</v>
      </c>
      <c r="BX140" s="763"/>
      <c r="BY140" s="9" t="s">
        <v>26</v>
      </c>
      <c r="BZ140" s="861" t="s">
        <v>26</v>
      </c>
      <c r="CA140" s="62" t="s">
        <v>26</v>
      </c>
      <c r="CB140" s="763"/>
      <c r="CC140" s="225" t="s">
        <v>26</v>
      </c>
      <c r="CD140" s="239" t="s">
        <v>26</v>
      </c>
      <c r="CE140" s="763" t="s">
        <v>380</v>
      </c>
      <c r="CG140" s="288" t="s">
        <v>134</v>
      </c>
      <c r="CH140" s="288" t="s">
        <v>134</v>
      </c>
      <c r="CI140" s="288" t="s">
        <v>134</v>
      </c>
      <c r="CJ140" s="554"/>
      <c r="CK140" s="100" t="s">
        <v>26</v>
      </c>
      <c r="CL140" s="880"/>
      <c r="CM140" s="116" t="s">
        <v>26</v>
      </c>
      <c r="CN140" s="896"/>
      <c r="CO140" s="123" t="s">
        <v>26</v>
      </c>
      <c r="CP140" s="896"/>
      <c r="CQ140" s="148" t="s">
        <v>26</v>
      </c>
      <c r="CR140" s="554"/>
      <c r="CS140" s="162" t="s">
        <v>26</v>
      </c>
      <c r="CT140" s="554"/>
      <c r="CU140" s="171" t="s">
        <v>26</v>
      </c>
      <c r="CV140" s="554"/>
      <c r="CW140" s="180" t="s">
        <v>26</v>
      </c>
      <c r="CX140" s="554"/>
      <c r="CY140" s="210" t="s">
        <v>26</v>
      </c>
      <c r="CZ140" s="554"/>
      <c r="DA140" s="218" t="s">
        <v>26</v>
      </c>
      <c r="DB140" s="554"/>
      <c r="DC140" s="234" t="s">
        <v>26</v>
      </c>
      <c r="DD140" s="554"/>
      <c r="DE140" s="288" t="s">
        <v>26</v>
      </c>
      <c r="DF140" s="547"/>
      <c r="DG140" s="288" t="s">
        <v>26</v>
      </c>
      <c r="DH140" s="547"/>
      <c r="DI140" s="288" t="s">
        <v>26</v>
      </c>
      <c r="DJ140" s="554"/>
      <c r="DK140" s="71" t="s">
        <v>26</v>
      </c>
      <c r="DL140" s="554"/>
      <c r="DM140" s="57" t="s">
        <v>26</v>
      </c>
      <c r="DN140" s="554"/>
      <c r="DO140" s="306" t="s">
        <v>26</v>
      </c>
      <c r="DP140" s="547"/>
      <c r="DQ140" s="318" t="s">
        <v>26</v>
      </c>
    </row>
    <row r="141" spans="1:121" ht="13.5" thickBot="1">
      <c r="A141" s="393" t="s">
        <v>492</v>
      </c>
      <c r="B141" s="727">
        <v>30133</v>
      </c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27"/>
      <c r="R141" s="727">
        <v>30590</v>
      </c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27"/>
      <c r="AI141" s="52">
        <v>1985</v>
      </c>
      <c r="AJ141" s="32"/>
      <c r="AK141" s="52"/>
      <c r="AL141" s="574"/>
      <c r="AM141" s="754"/>
      <c r="AN141" s="414"/>
      <c r="AO141" s="414"/>
      <c r="AP141" s="415"/>
      <c r="AQ141" s="835"/>
      <c r="AR141" s="413"/>
      <c r="AS141" s="786">
        <v>2</v>
      </c>
      <c r="AT141" s="413">
        <v>0</v>
      </c>
      <c r="AU141" s="786">
        <v>0</v>
      </c>
      <c r="AV141" s="413">
        <v>0</v>
      </c>
      <c r="AW141" s="786"/>
      <c r="AX141" s="414"/>
      <c r="AY141" s="52"/>
      <c r="AZ141" s="78"/>
      <c r="BA141" s="793"/>
      <c r="BB141" s="315"/>
      <c r="BC141" s="53"/>
      <c r="BD141" s="29"/>
      <c r="BG141" s="91"/>
      <c r="BH141" s="844"/>
      <c r="BI141" s="106"/>
      <c r="BJ141" s="844"/>
      <c r="BK141" s="133"/>
      <c r="BL141" s="844"/>
      <c r="BM141" s="140"/>
      <c r="BN141" s="844"/>
      <c r="BO141" s="8"/>
      <c r="BP141" s="849"/>
      <c r="BQ141" s="154">
        <v>2</v>
      </c>
      <c r="BR141" s="851"/>
      <c r="BS141" s="189">
        <v>0</v>
      </c>
      <c r="BT141" s="851"/>
      <c r="BU141" s="196">
        <v>0</v>
      </c>
      <c r="BV141" s="851"/>
      <c r="BW141" s="202">
        <v>4</v>
      </c>
      <c r="BX141" s="851"/>
      <c r="BY141" s="8"/>
      <c r="BZ141" s="862"/>
      <c r="CA141" s="63"/>
      <c r="CB141" s="844"/>
      <c r="CC141" s="226"/>
      <c r="CD141" s="240"/>
      <c r="CE141" s="863"/>
      <c r="CG141" s="572"/>
      <c r="CH141" s="289"/>
      <c r="CI141" s="289"/>
      <c r="CJ141" s="872"/>
      <c r="CK141" s="101"/>
      <c r="CL141" s="878"/>
      <c r="CM141" s="117"/>
      <c r="CN141" s="897"/>
      <c r="CO141" s="124"/>
      <c r="CP141" s="897"/>
      <c r="CQ141" s="406">
        <v>2</v>
      </c>
      <c r="CR141" s="903"/>
      <c r="CS141" s="163">
        <v>0</v>
      </c>
      <c r="CT141" s="903"/>
      <c r="CU141" s="172">
        <v>0</v>
      </c>
      <c r="CV141" s="903"/>
      <c r="CW141" s="181">
        <v>6</v>
      </c>
      <c r="CX141" s="903"/>
      <c r="CY141" s="211"/>
      <c r="CZ141" s="872"/>
      <c r="DA141" s="219"/>
      <c r="DB141" s="872"/>
      <c r="DC141" s="235"/>
      <c r="DD141" s="872"/>
      <c r="DE141" s="289"/>
      <c r="DF141" s="872"/>
      <c r="DG141" s="289"/>
      <c r="DH141" s="872"/>
      <c r="DI141" s="289"/>
      <c r="DJ141" s="872"/>
      <c r="DK141" s="87">
        <v>2</v>
      </c>
      <c r="DL141" s="903"/>
      <c r="DM141" s="409">
        <v>0</v>
      </c>
      <c r="DN141" s="903"/>
      <c r="DO141" s="408">
        <v>0</v>
      </c>
      <c r="DP141" s="903"/>
      <c r="DQ141" s="407">
        <v>6</v>
      </c>
    </row>
    <row r="142" spans="1:121" ht="12.75">
      <c r="A142" s="541" t="s">
        <v>381</v>
      </c>
      <c r="B142" s="709"/>
      <c r="C142" s="709"/>
      <c r="D142" s="709"/>
      <c r="E142" s="709"/>
      <c r="F142" s="709"/>
      <c r="G142" s="709"/>
      <c r="H142" s="709"/>
      <c r="I142" s="709"/>
      <c r="J142" s="709"/>
      <c r="K142" s="709"/>
      <c r="L142" s="709"/>
      <c r="M142" s="709"/>
      <c r="N142" s="709"/>
      <c r="O142" s="709"/>
      <c r="P142" s="709"/>
      <c r="Q142" s="48"/>
      <c r="R142" s="709"/>
      <c r="S142" s="709"/>
      <c r="T142" s="709"/>
      <c r="U142" s="709"/>
      <c r="V142" s="709"/>
      <c r="W142" s="709"/>
      <c r="X142" s="709"/>
      <c r="Y142" s="709"/>
      <c r="Z142" s="709"/>
      <c r="AA142" s="709"/>
      <c r="AB142" s="709"/>
      <c r="AC142" s="709"/>
      <c r="AD142" s="709"/>
      <c r="AE142" s="709"/>
      <c r="AF142" s="710"/>
      <c r="AG142" s="48"/>
      <c r="AH142" s="544"/>
      <c r="AI142" s="698" t="s">
        <v>382</v>
      </c>
      <c r="AJ142" s="32"/>
      <c r="AK142" s="690"/>
      <c r="AL142" s="575"/>
      <c r="AM142" s="751"/>
      <c r="AN142" s="542"/>
      <c r="AO142" s="6"/>
      <c r="AP142" s="583"/>
      <c r="AQ142" s="784"/>
      <c r="AR142" s="542"/>
      <c r="AS142" s="784"/>
      <c r="AT142" s="542"/>
      <c r="AU142" s="784"/>
      <c r="AV142" s="542"/>
      <c r="AW142" s="784"/>
      <c r="AX142" s="542"/>
      <c r="AY142" s="6"/>
      <c r="AZ142" s="79"/>
      <c r="BA142" s="784"/>
      <c r="BB142" s="591"/>
      <c r="BC142" s="6"/>
      <c r="BD142" s="29"/>
      <c r="BG142" s="685" t="s">
        <v>383</v>
      </c>
      <c r="BH142" s="758"/>
      <c r="BI142" s="107" t="s">
        <v>383</v>
      </c>
      <c r="BJ142" s="751"/>
      <c r="BK142" s="607" t="s">
        <v>383</v>
      </c>
      <c r="BL142" s="751"/>
      <c r="BM142" s="613" t="s">
        <v>384</v>
      </c>
      <c r="BN142" s="751"/>
      <c r="BO142" s="6" t="s">
        <v>384</v>
      </c>
      <c r="BP142" s="784"/>
      <c r="BQ142" s="619" t="s">
        <v>385</v>
      </c>
      <c r="BR142" s="751"/>
      <c r="BS142" s="190" t="s">
        <v>384</v>
      </c>
      <c r="BT142" s="750"/>
      <c r="BU142" s="631" t="s">
        <v>384</v>
      </c>
      <c r="BV142" s="751"/>
      <c r="BW142" s="637" t="s">
        <v>384</v>
      </c>
      <c r="BX142" s="751"/>
      <c r="BY142" s="6"/>
      <c r="BZ142" s="784" t="s">
        <v>384</v>
      </c>
      <c r="CA142" s="583" t="s">
        <v>384</v>
      </c>
      <c r="CB142" s="751"/>
      <c r="CC142" s="643" t="s">
        <v>383</v>
      </c>
      <c r="CD142" s="649" t="s">
        <v>383</v>
      </c>
      <c r="CE142" s="864"/>
      <c r="CG142" s="543"/>
      <c r="CH142" s="6"/>
      <c r="CI142" s="6"/>
      <c r="CJ142" s="751"/>
      <c r="CK142" s="657"/>
      <c r="CL142" s="702"/>
      <c r="CM142" s="107"/>
      <c r="CN142" s="751"/>
      <c r="CO142" s="607"/>
      <c r="CP142" s="751"/>
      <c r="CQ142" s="663"/>
      <c r="CR142" s="750"/>
      <c r="CS142" s="619"/>
      <c r="CT142" s="751"/>
      <c r="CU142" s="671"/>
      <c r="CV142" s="751"/>
      <c r="CW142" s="631"/>
      <c r="CX142" s="751"/>
      <c r="CY142" s="637"/>
      <c r="CZ142" s="751"/>
      <c r="DA142" s="643"/>
      <c r="DB142" s="751"/>
      <c r="DC142" s="679"/>
      <c r="DD142" s="751"/>
      <c r="DE142" s="24"/>
      <c r="DF142" s="783"/>
      <c r="DG142" s="7"/>
      <c r="DH142" s="790"/>
      <c r="DI142" s="24"/>
      <c r="DJ142" s="784"/>
      <c r="DK142" s="79"/>
      <c r="DL142" s="784"/>
      <c r="DM142" s="6"/>
      <c r="DN142" s="784"/>
      <c r="DO142" s="6"/>
      <c r="DP142" s="783"/>
      <c r="DQ142" s="39"/>
    </row>
    <row r="143" spans="1:121" ht="12.75">
      <c r="A143" s="544" t="s">
        <v>386</v>
      </c>
      <c r="B143" s="48"/>
      <c r="C143" s="48"/>
      <c r="D143" s="48" t="s">
        <v>387</v>
      </c>
      <c r="E143" s="48" t="s">
        <v>387</v>
      </c>
      <c r="F143" s="48" t="s">
        <v>383</v>
      </c>
      <c r="G143" s="48" t="s">
        <v>387</v>
      </c>
      <c r="H143" s="48" t="s">
        <v>385</v>
      </c>
      <c r="I143" s="48" t="s">
        <v>384</v>
      </c>
      <c r="J143" s="48" t="s">
        <v>385</v>
      </c>
      <c r="K143" s="48" t="s">
        <v>385</v>
      </c>
      <c r="L143" s="48" t="s">
        <v>385</v>
      </c>
      <c r="M143" s="48" t="s">
        <v>385</v>
      </c>
      <c r="N143" s="48" t="s">
        <v>387</v>
      </c>
      <c r="O143" s="48" t="s">
        <v>387</v>
      </c>
      <c r="P143" s="48" t="s">
        <v>384</v>
      </c>
      <c r="Q143" s="48"/>
      <c r="R143" s="48" t="s">
        <v>387</v>
      </c>
      <c r="S143" s="48" t="s">
        <v>385</v>
      </c>
      <c r="T143" s="48" t="s">
        <v>383</v>
      </c>
      <c r="U143" s="48" t="s">
        <v>387</v>
      </c>
      <c r="V143" s="48" t="s">
        <v>387</v>
      </c>
      <c r="W143" s="48" t="s">
        <v>385</v>
      </c>
      <c r="X143" s="48" t="s">
        <v>387</v>
      </c>
      <c r="Y143" s="48" t="s">
        <v>385</v>
      </c>
      <c r="Z143" s="48" t="s">
        <v>385</v>
      </c>
      <c r="AA143" s="48" t="s">
        <v>385</v>
      </c>
      <c r="AB143" s="48" t="s">
        <v>385</v>
      </c>
      <c r="AC143" s="48" t="s">
        <v>387</v>
      </c>
      <c r="AD143" s="48" t="s">
        <v>387</v>
      </c>
      <c r="AE143" s="48" t="s">
        <v>384</v>
      </c>
      <c r="AF143" s="453" t="s">
        <v>384</v>
      </c>
      <c r="AG143" s="48" t="s">
        <v>387</v>
      </c>
      <c r="AH143" s="544"/>
      <c r="AI143" s="7" t="s">
        <v>382</v>
      </c>
      <c r="AJ143" s="32"/>
      <c r="AK143" s="39"/>
      <c r="AL143" s="575"/>
      <c r="AM143" s="751"/>
      <c r="AN143" s="32"/>
      <c r="AO143" s="6"/>
      <c r="AP143" s="583"/>
      <c r="AQ143" s="784"/>
      <c r="AR143" s="32"/>
      <c r="AS143" s="784"/>
      <c r="AT143" s="32"/>
      <c r="AU143" s="784"/>
      <c r="AV143" s="32"/>
      <c r="AW143" s="784"/>
      <c r="AX143" s="32"/>
      <c r="AY143" s="6"/>
      <c r="AZ143" s="79"/>
      <c r="BA143" s="784"/>
      <c r="BB143" s="591"/>
      <c r="BC143" s="6"/>
      <c r="BD143" s="29"/>
      <c r="BG143" s="685" t="s">
        <v>385</v>
      </c>
      <c r="BH143" s="758"/>
      <c r="BI143" s="107" t="s">
        <v>385</v>
      </c>
      <c r="BJ143" s="751"/>
      <c r="BK143" s="607" t="s">
        <v>385</v>
      </c>
      <c r="BL143" s="751"/>
      <c r="BM143" s="613" t="s">
        <v>385</v>
      </c>
      <c r="BN143" s="751"/>
      <c r="BO143" s="6" t="s">
        <v>387</v>
      </c>
      <c r="BP143" s="784"/>
      <c r="BQ143" s="619" t="s">
        <v>385</v>
      </c>
      <c r="BR143" s="751"/>
      <c r="BS143" s="190" t="s">
        <v>383</v>
      </c>
      <c r="BT143" s="750"/>
      <c r="BU143" s="631" t="s">
        <v>383</v>
      </c>
      <c r="BV143" s="751"/>
      <c r="BW143" s="637" t="s">
        <v>383</v>
      </c>
      <c r="BX143" s="751"/>
      <c r="BY143" s="6"/>
      <c r="BZ143" s="784" t="s">
        <v>387</v>
      </c>
      <c r="CA143" s="583" t="s">
        <v>387</v>
      </c>
      <c r="CB143" s="751"/>
      <c r="CC143" s="643" t="s">
        <v>387</v>
      </c>
      <c r="CD143" s="649" t="s">
        <v>387</v>
      </c>
      <c r="CE143" s="864">
        <v>1</v>
      </c>
      <c r="CG143" s="543"/>
      <c r="CH143" s="6"/>
      <c r="CI143" s="6"/>
      <c r="CJ143" s="751"/>
      <c r="CK143" s="657">
        <v>1</v>
      </c>
      <c r="CL143" s="702"/>
      <c r="CM143" s="107">
        <v>1</v>
      </c>
      <c r="CN143" s="751"/>
      <c r="CO143" s="607">
        <v>1</v>
      </c>
      <c r="CP143" s="751"/>
      <c r="CQ143" s="663">
        <v>1</v>
      </c>
      <c r="CR143" s="750"/>
      <c r="CS143" s="619">
        <v>1</v>
      </c>
      <c r="CT143" s="751"/>
      <c r="CU143" s="671">
        <v>1</v>
      </c>
      <c r="CV143" s="751"/>
      <c r="CW143" s="631">
        <v>1</v>
      </c>
      <c r="CX143" s="751"/>
      <c r="CY143" s="637"/>
      <c r="CZ143" s="751"/>
      <c r="DA143" s="643">
        <v>1</v>
      </c>
      <c r="DB143" s="751"/>
      <c r="DC143" s="679">
        <v>1</v>
      </c>
      <c r="DD143" s="751"/>
      <c r="DE143" s="24"/>
      <c r="DF143" s="783"/>
      <c r="DG143" s="7">
        <v>1</v>
      </c>
      <c r="DH143" s="790"/>
      <c r="DI143" s="24"/>
      <c r="DJ143" s="784"/>
      <c r="DK143" s="79">
        <v>1</v>
      </c>
      <c r="DL143" s="784"/>
      <c r="DM143" s="6">
        <v>1</v>
      </c>
      <c r="DN143" s="784"/>
      <c r="DO143" s="6">
        <v>1</v>
      </c>
      <c r="DP143" s="783"/>
      <c r="DQ143" s="39">
        <v>1</v>
      </c>
    </row>
    <row r="144" spans="1:121" ht="12.75">
      <c r="A144" s="544" t="s">
        <v>388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53"/>
      <c r="AG144" s="48"/>
      <c r="AH144" s="544"/>
      <c r="AI144" s="7" t="s">
        <v>382</v>
      </c>
      <c r="AJ144" s="32"/>
      <c r="AK144" s="39"/>
      <c r="AL144" s="575"/>
      <c r="AM144" s="751"/>
      <c r="AN144" s="32"/>
      <c r="AO144" s="6"/>
      <c r="AP144" s="583"/>
      <c r="AQ144" s="784"/>
      <c r="AR144" s="32"/>
      <c r="AS144" s="784"/>
      <c r="AT144" s="32"/>
      <c r="AU144" s="784"/>
      <c r="AV144" s="32"/>
      <c r="AW144" s="784"/>
      <c r="AX144" s="32"/>
      <c r="AY144" s="6"/>
      <c r="AZ144" s="79"/>
      <c r="BA144" s="784"/>
      <c r="BB144" s="591"/>
      <c r="BC144" s="6"/>
      <c r="BD144" s="29"/>
      <c r="BG144" s="596"/>
      <c r="BH144" s="758"/>
      <c r="BI144" s="107"/>
      <c r="BJ144" s="751"/>
      <c r="BK144" s="607"/>
      <c r="BL144" s="751"/>
      <c r="BM144" s="613"/>
      <c r="BN144" s="751"/>
      <c r="BO144" s="6"/>
      <c r="BP144" s="784"/>
      <c r="BQ144" s="107" t="s">
        <v>383</v>
      </c>
      <c r="BR144" s="751"/>
      <c r="BS144" s="190" t="s">
        <v>389</v>
      </c>
      <c r="BT144" s="750"/>
      <c r="BU144" s="631"/>
      <c r="BV144" s="751"/>
      <c r="BW144" s="637"/>
      <c r="BX144" s="751"/>
      <c r="BY144" s="6"/>
      <c r="BZ144" s="784"/>
      <c r="CA144" s="583" t="s">
        <v>383</v>
      </c>
      <c r="CB144" s="751"/>
      <c r="CC144" s="643"/>
      <c r="CD144" s="649"/>
      <c r="CE144" s="864"/>
      <c r="CG144" s="543"/>
      <c r="CH144" s="6"/>
      <c r="CI144" s="6"/>
      <c r="CJ144" s="751"/>
      <c r="CK144" s="657"/>
      <c r="CL144" s="702"/>
      <c r="CM144" s="107"/>
      <c r="CN144" s="751"/>
      <c r="CO144" s="607"/>
      <c r="CP144" s="751"/>
      <c r="CQ144" s="663"/>
      <c r="CR144" s="750"/>
      <c r="CS144" s="619">
        <v>1</v>
      </c>
      <c r="CT144" s="751"/>
      <c r="CU144" s="671"/>
      <c r="CV144" s="751"/>
      <c r="CW144" s="631"/>
      <c r="CX144" s="751"/>
      <c r="CY144" s="637"/>
      <c r="CZ144" s="751"/>
      <c r="DA144" s="643"/>
      <c r="DB144" s="751"/>
      <c r="DC144" s="679"/>
      <c r="DD144" s="751"/>
      <c r="DE144" s="24"/>
      <c r="DF144" s="783"/>
      <c r="DG144" s="7"/>
      <c r="DH144" s="790"/>
      <c r="DI144" s="24"/>
      <c r="DJ144" s="784"/>
      <c r="DK144" s="79">
        <v>1</v>
      </c>
      <c r="DL144" s="784"/>
      <c r="DM144" s="6"/>
      <c r="DN144" s="784"/>
      <c r="DO144" s="6"/>
      <c r="DP144" s="783"/>
      <c r="DQ144" s="39"/>
    </row>
    <row r="145" spans="1:121" ht="12.75">
      <c r="A145" s="544" t="s">
        <v>390</v>
      </c>
      <c r="B145" s="48"/>
      <c r="C145" s="48"/>
      <c r="D145" s="48"/>
      <c r="E145" s="48"/>
      <c r="F145" s="48"/>
      <c r="G145" s="48"/>
      <c r="H145" s="48"/>
      <c r="I145" s="48" t="s">
        <v>383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53"/>
      <c r="AG145" s="48"/>
      <c r="AH145" s="544"/>
      <c r="AI145" s="7"/>
      <c r="AJ145" s="32"/>
      <c r="AK145" s="39" t="s">
        <v>391</v>
      </c>
      <c r="AL145" s="575"/>
      <c r="AM145" s="751"/>
      <c r="AN145" s="32"/>
      <c r="AO145" s="6"/>
      <c r="AP145" s="583"/>
      <c r="AQ145" s="784"/>
      <c r="AR145" s="32"/>
      <c r="AS145" s="784"/>
      <c r="AT145" s="32"/>
      <c r="AU145" s="784"/>
      <c r="AV145" s="32"/>
      <c r="AW145" s="784"/>
      <c r="AX145" s="32"/>
      <c r="AY145" s="6"/>
      <c r="AZ145" s="79"/>
      <c r="BA145" s="784"/>
      <c r="BB145" s="591"/>
      <c r="BC145" s="6"/>
      <c r="BD145" s="29"/>
      <c r="BG145" s="596"/>
      <c r="BH145" s="758"/>
      <c r="BI145" s="107"/>
      <c r="BJ145" s="751"/>
      <c r="BK145" s="607"/>
      <c r="BL145" s="751"/>
      <c r="BM145" s="613"/>
      <c r="BN145" s="751"/>
      <c r="BO145" s="6"/>
      <c r="BP145" s="784"/>
      <c r="BQ145" s="107" t="s">
        <v>383</v>
      </c>
      <c r="BR145" s="751"/>
      <c r="BS145" s="190"/>
      <c r="BT145" s="750"/>
      <c r="BU145" s="631"/>
      <c r="BV145" s="751"/>
      <c r="BW145" s="637"/>
      <c r="BX145" s="751"/>
      <c r="BY145" s="6"/>
      <c r="BZ145" s="784"/>
      <c r="CA145" s="583"/>
      <c r="CB145" s="751"/>
      <c r="CC145" s="643"/>
      <c r="CD145" s="649" t="s">
        <v>383</v>
      </c>
      <c r="CE145" s="864"/>
      <c r="CG145" s="543"/>
      <c r="CH145" s="6"/>
      <c r="CI145" s="6"/>
      <c r="CJ145" s="751"/>
      <c r="CK145" s="657"/>
      <c r="CL145" s="702"/>
      <c r="CM145" s="107"/>
      <c r="CN145" s="751"/>
      <c r="CO145" s="607"/>
      <c r="CP145" s="751"/>
      <c r="CQ145" s="663"/>
      <c r="CR145" s="750"/>
      <c r="CS145" s="619"/>
      <c r="CT145" s="751"/>
      <c r="CU145" s="671"/>
      <c r="CV145" s="751"/>
      <c r="CW145" s="631"/>
      <c r="CX145" s="751"/>
      <c r="CY145" s="637"/>
      <c r="CZ145" s="751"/>
      <c r="DA145" s="643">
        <v>1</v>
      </c>
      <c r="DB145" s="751"/>
      <c r="DC145" s="679"/>
      <c r="DD145" s="751"/>
      <c r="DE145" s="24"/>
      <c r="DF145" s="783"/>
      <c r="DG145" s="7"/>
      <c r="DH145" s="790"/>
      <c r="DI145" s="24"/>
      <c r="DJ145" s="784"/>
      <c r="DK145" s="79"/>
      <c r="DL145" s="784"/>
      <c r="DM145" s="6"/>
      <c r="DN145" s="784"/>
      <c r="DO145" s="6"/>
      <c r="DP145" s="783"/>
      <c r="DQ145" s="39"/>
    </row>
    <row r="146" spans="1:121" ht="12.75">
      <c r="A146" s="544" t="s">
        <v>392</v>
      </c>
      <c r="B146" s="48"/>
      <c r="C146" s="48"/>
      <c r="D146" s="48"/>
      <c r="E146" s="48" t="s">
        <v>389</v>
      </c>
      <c r="F146" s="48"/>
      <c r="G146" s="48"/>
      <c r="H146" s="48" t="s">
        <v>384</v>
      </c>
      <c r="I146" s="48" t="s">
        <v>384</v>
      </c>
      <c r="J146" s="48"/>
      <c r="K146" s="48"/>
      <c r="L146" s="48"/>
      <c r="M146" s="48"/>
      <c r="N146" s="48" t="s">
        <v>384</v>
      </c>
      <c r="O146" s="48"/>
      <c r="P146" s="48"/>
      <c r="Q146" s="48"/>
      <c r="R146" s="48" t="s">
        <v>384</v>
      </c>
      <c r="S146" s="48" t="s">
        <v>389</v>
      </c>
      <c r="T146" s="48"/>
      <c r="U146" s="48" t="s">
        <v>384</v>
      </c>
      <c r="V146" s="48" t="s">
        <v>383</v>
      </c>
      <c r="W146" s="48" t="s">
        <v>385</v>
      </c>
      <c r="X146" s="48" t="s">
        <v>385</v>
      </c>
      <c r="Y146" s="48"/>
      <c r="Z146" s="48" t="s">
        <v>385</v>
      </c>
      <c r="AA146" s="48" t="s">
        <v>383</v>
      </c>
      <c r="AB146" s="48"/>
      <c r="AC146" s="48" t="s">
        <v>383</v>
      </c>
      <c r="AD146" s="48" t="s">
        <v>383</v>
      </c>
      <c r="AE146" s="48"/>
      <c r="AF146" s="453"/>
      <c r="AG146" s="48" t="s">
        <v>383</v>
      </c>
      <c r="AH146" s="544"/>
      <c r="AI146" s="7" t="s">
        <v>382</v>
      </c>
      <c r="AJ146" s="32"/>
      <c r="AK146" s="39"/>
      <c r="AL146" s="575"/>
      <c r="AM146" s="751"/>
      <c r="AN146" s="32"/>
      <c r="AO146" s="6"/>
      <c r="AP146" s="583"/>
      <c r="AQ146" s="784"/>
      <c r="AR146" s="32"/>
      <c r="AS146" s="784"/>
      <c r="AT146" s="32"/>
      <c r="AU146" s="784"/>
      <c r="AV146" s="32"/>
      <c r="AW146" s="784"/>
      <c r="AX146" s="32"/>
      <c r="AY146" s="6"/>
      <c r="AZ146" s="79"/>
      <c r="BA146" s="784"/>
      <c r="BB146" s="591"/>
      <c r="BC146" s="6"/>
      <c r="BD146" s="29"/>
      <c r="BG146" s="596"/>
      <c r="BH146" s="845"/>
      <c r="BI146" s="105" t="s">
        <v>389</v>
      </c>
      <c r="BJ146" s="758"/>
      <c r="BK146" s="607" t="s">
        <v>389</v>
      </c>
      <c r="BL146" s="751"/>
      <c r="BM146" s="613" t="s">
        <v>389</v>
      </c>
      <c r="BN146" s="751"/>
      <c r="BO146" s="6" t="s">
        <v>383</v>
      </c>
      <c r="BP146" s="784"/>
      <c r="BQ146" s="619" t="s">
        <v>384</v>
      </c>
      <c r="BR146" s="751"/>
      <c r="BS146" s="190" t="s">
        <v>384</v>
      </c>
      <c r="BT146" s="750"/>
      <c r="BU146" s="631"/>
      <c r="BV146" s="751"/>
      <c r="BW146" s="637"/>
      <c r="BX146" s="751"/>
      <c r="BY146" s="6"/>
      <c r="BZ146" s="784"/>
      <c r="CA146" s="583" t="s">
        <v>383</v>
      </c>
      <c r="CB146" s="751"/>
      <c r="CC146" s="643"/>
      <c r="CD146" s="649" t="s">
        <v>384</v>
      </c>
      <c r="CE146" s="864"/>
      <c r="CG146" s="543"/>
      <c r="CH146" s="6"/>
      <c r="CI146" s="6"/>
      <c r="CJ146" s="751"/>
      <c r="CK146" s="657"/>
      <c r="CL146" s="702"/>
      <c r="CM146" s="107">
        <v>1</v>
      </c>
      <c r="CN146" s="751"/>
      <c r="CO146" s="607">
        <v>1</v>
      </c>
      <c r="CP146" s="751"/>
      <c r="CQ146" s="663"/>
      <c r="CR146" s="750"/>
      <c r="CS146" s="619"/>
      <c r="CT146" s="751"/>
      <c r="CU146" s="671"/>
      <c r="CV146" s="751"/>
      <c r="CW146" s="631"/>
      <c r="CX146" s="751"/>
      <c r="CY146" s="637"/>
      <c r="CZ146" s="751"/>
      <c r="DA146" s="643"/>
      <c r="DB146" s="751"/>
      <c r="DC146" s="679">
        <v>1</v>
      </c>
      <c r="DD146" s="751"/>
      <c r="DE146" s="24"/>
      <c r="DF146" s="783"/>
      <c r="DG146" s="7"/>
      <c r="DH146" s="790"/>
      <c r="DI146" s="24"/>
      <c r="DJ146" s="784"/>
      <c r="DK146" s="79"/>
      <c r="DL146" s="784"/>
      <c r="DM146" s="6"/>
      <c r="DN146" s="784"/>
      <c r="DO146" s="6">
        <v>1</v>
      </c>
      <c r="DP146" s="783"/>
      <c r="DQ146" s="39"/>
    </row>
    <row r="147" spans="1:121" ht="12.75">
      <c r="A147" s="544" t="s">
        <v>393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 t="s">
        <v>384</v>
      </c>
      <c r="S147" s="48"/>
      <c r="T147" s="48"/>
      <c r="U147" s="48" t="s">
        <v>383</v>
      </c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53"/>
      <c r="AG147" s="48"/>
      <c r="AH147" s="544"/>
      <c r="AI147" s="7"/>
      <c r="AJ147" s="32"/>
      <c r="AK147" s="39" t="s">
        <v>391</v>
      </c>
      <c r="AL147" s="575"/>
      <c r="AM147" s="751"/>
      <c r="AN147" s="32"/>
      <c r="AO147" s="6"/>
      <c r="AP147" s="583"/>
      <c r="AQ147" s="784"/>
      <c r="AR147" s="32"/>
      <c r="AS147" s="784"/>
      <c r="AT147" s="32"/>
      <c r="AU147" s="784"/>
      <c r="AV147" s="32"/>
      <c r="AW147" s="784"/>
      <c r="AX147" s="32"/>
      <c r="AY147" s="6"/>
      <c r="AZ147" s="79"/>
      <c r="BA147" s="784"/>
      <c r="BB147" s="591"/>
      <c r="BC147" s="6"/>
      <c r="BD147" s="29"/>
      <c r="BG147" s="596"/>
      <c r="BH147" s="845"/>
      <c r="BI147" s="105" t="s">
        <v>389</v>
      </c>
      <c r="BJ147" s="758"/>
      <c r="BK147" s="607"/>
      <c r="BL147" s="751"/>
      <c r="BM147" s="613"/>
      <c r="BN147" s="751"/>
      <c r="BO147" s="107">
        <v>1</v>
      </c>
      <c r="BP147" s="850"/>
      <c r="BQ147" s="619" t="s">
        <v>383</v>
      </c>
      <c r="BR147" s="751"/>
      <c r="BS147" s="190" t="s">
        <v>383</v>
      </c>
      <c r="BT147" s="750"/>
      <c r="BU147" s="631"/>
      <c r="BV147" s="751"/>
      <c r="BW147" s="637"/>
      <c r="BX147" s="751"/>
      <c r="BY147" s="6"/>
      <c r="BZ147" s="784"/>
      <c r="CA147" s="583"/>
      <c r="CB147" s="751"/>
      <c r="CC147" s="643"/>
      <c r="CD147" s="649"/>
      <c r="CE147" s="864"/>
      <c r="CG147" s="543"/>
      <c r="CH147" s="6"/>
      <c r="CI147" s="6"/>
      <c r="CJ147" s="751"/>
      <c r="CK147" s="657"/>
      <c r="CL147" s="702"/>
      <c r="CM147" s="107"/>
      <c r="CN147" s="751"/>
      <c r="CO147" s="607"/>
      <c r="CP147" s="751"/>
      <c r="CQ147" s="663"/>
      <c r="CR147" s="750"/>
      <c r="CS147" s="619"/>
      <c r="CT147" s="751"/>
      <c r="CU147" s="671"/>
      <c r="CV147" s="751"/>
      <c r="CW147" s="631">
        <v>1</v>
      </c>
      <c r="CX147" s="751"/>
      <c r="CY147" s="637"/>
      <c r="CZ147" s="751"/>
      <c r="DA147" s="643"/>
      <c r="DB147" s="751"/>
      <c r="DC147" s="679"/>
      <c r="DD147" s="751"/>
      <c r="DE147" s="24"/>
      <c r="DF147" s="783"/>
      <c r="DG147" s="7"/>
      <c r="DH147" s="790"/>
      <c r="DI147" s="24"/>
      <c r="DJ147" s="784"/>
      <c r="DK147" s="79"/>
      <c r="DL147" s="784"/>
      <c r="DM147" s="6"/>
      <c r="DN147" s="784"/>
      <c r="DO147" s="6"/>
      <c r="DP147" s="783"/>
      <c r="DQ147" s="39">
        <v>1</v>
      </c>
    </row>
    <row r="148" spans="1:121" ht="12.75">
      <c r="A148" s="544" t="s">
        <v>394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53"/>
      <c r="AG148" s="48"/>
      <c r="AH148" s="544"/>
      <c r="AI148" s="7" t="s">
        <v>382</v>
      </c>
      <c r="AJ148" s="32"/>
      <c r="AK148" s="39"/>
      <c r="AL148" s="575"/>
      <c r="AM148" s="751"/>
      <c r="AN148" s="32"/>
      <c r="AO148" s="6"/>
      <c r="AP148" s="583"/>
      <c r="AQ148" s="784"/>
      <c r="AR148" s="32"/>
      <c r="AS148" s="784"/>
      <c r="AT148" s="32"/>
      <c r="AU148" s="784"/>
      <c r="AV148" s="32"/>
      <c r="AW148" s="784"/>
      <c r="AX148" s="32"/>
      <c r="AY148" s="6"/>
      <c r="AZ148" s="79"/>
      <c r="BA148" s="784"/>
      <c r="BB148" s="591"/>
      <c r="BC148" s="6"/>
      <c r="BD148" s="29"/>
      <c r="BG148" s="596"/>
      <c r="BH148" s="758"/>
      <c r="BI148" s="107"/>
      <c r="BJ148" s="751"/>
      <c r="BK148" s="607"/>
      <c r="BL148" s="751"/>
      <c r="BM148" s="613"/>
      <c r="BN148" s="751"/>
      <c r="BO148" s="6"/>
      <c r="BP148" s="784"/>
      <c r="BQ148" s="619"/>
      <c r="BR148" s="751"/>
      <c r="BS148" s="190"/>
      <c r="BT148" s="750"/>
      <c r="BU148" s="631"/>
      <c r="BV148" s="751"/>
      <c r="BW148" s="637"/>
      <c r="BX148" s="751"/>
      <c r="BY148" s="6"/>
      <c r="BZ148" s="784"/>
      <c r="CA148" s="583"/>
      <c r="CB148" s="751"/>
      <c r="CC148" s="643"/>
      <c r="CD148" s="649"/>
      <c r="CE148" s="864"/>
      <c r="CF148" t="s">
        <v>382</v>
      </c>
      <c r="CG148" s="543"/>
      <c r="CH148" s="6"/>
      <c r="CI148" s="6"/>
      <c r="CJ148" s="751"/>
      <c r="CK148" s="657"/>
      <c r="CL148" s="702"/>
      <c r="CM148" s="107"/>
      <c r="CN148" s="751"/>
      <c r="CO148" s="607"/>
      <c r="CP148" s="751"/>
      <c r="CQ148" s="663"/>
      <c r="CR148" s="750"/>
      <c r="CS148" s="619"/>
      <c r="CT148" s="751"/>
      <c r="CU148" s="671"/>
      <c r="CV148" s="751"/>
      <c r="CW148" s="631"/>
      <c r="CX148" s="751"/>
      <c r="CY148" s="637"/>
      <c r="CZ148" s="751"/>
      <c r="DA148" s="643"/>
      <c r="DB148" s="751"/>
      <c r="DC148" s="679"/>
      <c r="DD148" s="751"/>
      <c r="DE148" s="24"/>
      <c r="DF148" s="783"/>
      <c r="DG148" s="7"/>
      <c r="DH148" s="790"/>
      <c r="DI148" s="24"/>
      <c r="DJ148" s="784"/>
      <c r="DK148" s="79"/>
      <c r="DL148" s="784"/>
      <c r="DM148" s="6"/>
      <c r="DN148" s="784"/>
      <c r="DO148" s="6"/>
      <c r="DP148" s="783"/>
      <c r="DQ148" s="39"/>
    </row>
    <row r="149" spans="1:121" ht="12.75">
      <c r="A149" s="544" t="s">
        <v>445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 t="s">
        <v>384</v>
      </c>
      <c r="AF149" s="453" t="s">
        <v>383</v>
      </c>
      <c r="AG149" s="48"/>
      <c r="AH149" s="544"/>
      <c r="AI149" s="7"/>
      <c r="AJ149" s="32"/>
      <c r="AK149" s="39"/>
      <c r="AL149" s="575"/>
      <c r="AM149" s="751"/>
      <c r="AN149" s="32"/>
      <c r="AO149" s="6"/>
      <c r="AP149" s="583"/>
      <c r="AQ149" s="784"/>
      <c r="AR149" s="32"/>
      <c r="AS149" s="784"/>
      <c r="AT149" s="32"/>
      <c r="AU149" s="784"/>
      <c r="AV149" s="32"/>
      <c r="AW149" s="784"/>
      <c r="AX149" s="32"/>
      <c r="AY149" s="6"/>
      <c r="AZ149" s="79"/>
      <c r="BA149" s="784"/>
      <c r="BB149" s="591"/>
      <c r="BC149" s="6"/>
      <c r="BD149" s="29"/>
      <c r="BG149" s="596"/>
      <c r="BH149" s="758"/>
      <c r="BI149" s="107"/>
      <c r="BJ149" s="751"/>
      <c r="BK149" s="607"/>
      <c r="BL149" s="751"/>
      <c r="BM149" s="613"/>
      <c r="BN149" s="751"/>
      <c r="BO149" s="6"/>
      <c r="BP149" s="784"/>
      <c r="BQ149" s="619"/>
      <c r="BR149" s="751"/>
      <c r="BS149" s="190"/>
      <c r="BT149" s="750"/>
      <c r="BU149" s="631"/>
      <c r="BV149" s="751"/>
      <c r="BW149" s="637"/>
      <c r="BX149" s="751"/>
      <c r="BY149" s="6"/>
      <c r="BZ149" s="784"/>
      <c r="CA149" s="583"/>
      <c r="CB149" s="751"/>
      <c r="CC149" s="643"/>
      <c r="CD149" s="649"/>
      <c r="CE149" s="864"/>
      <c r="CF149" t="s">
        <v>382</v>
      </c>
      <c r="CG149" s="543"/>
      <c r="CH149" s="6"/>
      <c r="CI149" s="6"/>
      <c r="CJ149" s="751"/>
      <c r="CK149" s="657"/>
      <c r="CL149" s="702"/>
      <c r="CM149" s="107"/>
      <c r="CN149" s="751"/>
      <c r="CO149" s="607"/>
      <c r="CP149" s="751"/>
      <c r="CQ149" s="410">
        <v>1</v>
      </c>
      <c r="CR149" s="750"/>
      <c r="CS149" s="619">
        <v>1</v>
      </c>
      <c r="CT149" s="751"/>
      <c r="CU149" s="671"/>
      <c r="CV149" s="751"/>
      <c r="CW149" s="631"/>
      <c r="CX149" s="751"/>
      <c r="CY149" s="637"/>
      <c r="CZ149" s="751"/>
      <c r="DA149" s="643"/>
      <c r="DB149" s="751"/>
      <c r="DC149" s="679"/>
      <c r="DD149" s="751"/>
      <c r="DE149" s="24"/>
      <c r="DF149" s="783"/>
      <c r="DG149" s="7"/>
      <c r="DH149" s="790"/>
      <c r="DI149" s="24"/>
      <c r="DJ149" s="784"/>
      <c r="DK149" s="79"/>
      <c r="DL149" s="784"/>
      <c r="DM149" s="6"/>
      <c r="DN149" s="784"/>
      <c r="DO149" s="6"/>
      <c r="DP149" s="783"/>
      <c r="DQ149" s="39"/>
    </row>
    <row r="150" spans="1:121" ht="12.75">
      <c r="A150" s="544" t="s">
        <v>395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 t="s">
        <v>389</v>
      </c>
      <c r="AC150" s="48" t="s">
        <v>384</v>
      </c>
      <c r="AD150" s="48" t="s">
        <v>384</v>
      </c>
      <c r="AE150" s="48" t="s">
        <v>384</v>
      </c>
      <c r="AF150" s="453" t="s">
        <v>384</v>
      </c>
      <c r="AG150" s="48"/>
      <c r="AH150" s="544"/>
      <c r="AI150" s="7" t="s">
        <v>382</v>
      </c>
      <c r="AJ150" s="32"/>
      <c r="AK150" s="39"/>
      <c r="AL150" s="575"/>
      <c r="AM150" s="751"/>
      <c r="AN150" s="32"/>
      <c r="AO150" s="6"/>
      <c r="AP150" s="583"/>
      <c r="AQ150" s="784"/>
      <c r="AR150" s="32"/>
      <c r="AS150" s="784"/>
      <c r="AT150" s="32"/>
      <c r="AU150" s="784"/>
      <c r="AV150" s="32"/>
      <c r="AW150" s="784"/>
      <c r="AX150" s="32"/>
      <c r="AY150" s="6"/>
      <c r="AZ150" s="79"/>
      <c r="BA150" s="784"/>
      <c r="BB150" s="591"/>
      <c r="BC150" s="6"/>
      <c r="BD150" s="29"/>
      <c r="BG150" s="596"/>
      <c r="BH150" s="758"/>
      <c r="BI150" s="107"/>
      <c r="BJ150" s="751"/>
      <c r="BK150" s="607"/>
      <c r="BL150" s="751"/>
      <c r="BM150" s="613"/>
      <c r="BN150" s="751"/>
      <c r="BO150" s="107" t="s">
        <v>389</v>
      </c>
      <c r="BP150" s="850"/>
      <c r="BQ150" s="619" t="s">
        <v>389</v>
      </c>
      <c r="BR150" s="751"/>
      <c r="BS150" s="190"/>
      <c r="BT150" s="750"/>
      <c r="BU150" s="631"/>
      <c r="BV150" s="751"/>
      <c r="BW150" s="637"/>
      <c r="BX150" s="751"/>
      <c r="BY150" s="6"/>
      <c r="BZ150" s="784"/>
      <c r="CA150" s="583"/>
      <c r="CB150" s="751"/>
      <c r="CC150" s="643"/>
      <c r="CD150" s="649"/>
      <c r="CE150" s="864"/>
      <c r="CG150" s="543"/>
      <c r="CH150" s="6"/>
      <c r="CI150" s="6"/>
      <c r="CJ150" s="751"/>
      <c r="CK150" s="657"/>
      <c r="CL150" s="702"/>
      <c r="CM150" s="107"/>
      <c r="CN150" s="751"/>
      <c r="CO150" s="607"/>
      <c r="CP150" s="751"/>
      <c r="CQ150" s="663"/>
      <c r="CR150" s="750"/>
      <c r="CS150" s="619"/>
      <c r="CT150" s="751"/>
      <c r="CU150" s="671"/>
      <c r="CV150" s="751"/>
      <c r="CW150" s="631"/>
      <c r="CX150" s="751"/>
      <c r="CY150" s="637"/>
      <c r="CZ150" s="751"/>
      <c r="DA150" s="643"/>
      <c r="DB150" s="751"/>
      <c r="DC150" s="679"/>
      <c r="DD150" s="751"/>
      <c r="DE150" s="24"/>
      <c r="DF150" s="783"/>
      <c r="DG150" s="7"/>
      <c r="DH150" s="790"/>
      <c r="DI150" s="24"/>
      <c r="DJ150" s="784"/>
      <c r="DK150" s="79"/>
      <c r="DL150" s="784"/>
      <c r="DM150" s="6"/>
      <c r="DN150" s="784"/>
      <c r="DO150" s="6"/>
      <c r="DP150" s="783"/>
      <c r="DQ150" s="39"/>
    </row>
    <row r="151" spans="1:121" ht="12.75">
      <c r="A151" s="544" t="s">
        <v>442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53"/>
      <c r="AG151" s="48"/>
      <c r="AH151" s="544"/>
      <c r="AI151" s="7"/>
      <c r="AJ151" s="32"/>
      <c r="AK151" s="39"/>
      <c r="AL151" s="575"/>
      <c r="AM151" s="751"/>
      <c r="AN151" s="32"/>
      <c r="AO151" s="6"/>
      <c r="AP151" s="583"/>
      <c r="AQ151" s="784"/>
      <c r="AR151" s="32"/>
      <c r="AS151" s="784"/>
      <c r="AT151" s="32"/>
      <c r="AU151" s="784"/>
      <c r="AV151" s="32"/>
      <c r="AW151" s="784"/>
      <c r="AX151" s="32"/>
      <c r="AY151" s="6"/>
      <c r="AZ151" s="79"/>
      <c r="BA151" s="784"/>
      <c r="BB151" s="591"/>
      <c r="BC151" s="6"/>
      <c r="BD151" s="29"/>
      <c r="BG151" s="596"/>
      <c r="BH151" s="758"/>
      <c r="BI151" s="107"/>
      <c r="BJ151" s="751"/>
      <c r="BK151" s="607"/>
      <c r="BL151" s="751"/>
      <c r="BM151" s="613"/>
      <c r="BN151" s="751"/>
      <c r="BO151" s="6"/>
      <c r="BP151" s="784"/>
      <c r="BQ151" s="107">
        <v>1</v>
      </c>
      <c r="BR151" s="751"/>
      <c r="BS151" s="190"/>
      <c r="BT151" s="750"/>
      <c r="BU151" s="631"/>
      <c r="BV151" s="751"/>
      <c r="BW151" s="637"/>
      <c r="BX151" s="751"/>
      <c r="BY151" s="6"/>
      <c r="BZ151" s="784"/>
      <c r="CA151" s="583"/>
      <c r="CB151" s="751"/>
      <c r="CC151" s="643"/>
      <c r="CD151" s="649"/>
      <c r="CE151" s="864"/>
      <c r="CG151" s="543"/>
      <c r="CH151" s="6"/>
      <c r="CI151" s="6"/>
      <c r="CJ151" s="751"/>
      <c r="CK151" s="657"/>
      <c r="CL151" s="702"/>
      <c r="CM151" s="107"/>
      <c r="CN151" s="751"/>
      <c r="CO151" s="607"/>
      <c r="CP151" s="751"/>
      <c r="CQ151" s="663"/>
      <c r="CR151" s="750"/>
      <c r="CS151" s="619"/>
      <c r="CT151" s="751"/>
      <c r="CU151" s="671">
        <v>1</v>
      </c>
      <c r="CV151" s="751"/>
      <c r="CW151" s="631"/>
      <c r="CX151" s="751"/>
      <c r="CY151" s="637"/>
      <c r="CZ151" s="751"/>
      <c r="DA151" s="643"/>
      <c r="DB151" s="751"/>
      <c r="DC151" s="679"/>
      <c r="DD151" s="751"/>
      <c r="DE151" s="24"/>
      <c r="DF151" s="783"/>
      <c r="DG151" s="7"/>
      <c r="DH151" s="790"/>
      <c r="DI151" s="24"/>
      <c r="DJ151" s="784"/>
      <c r="DK151" s="79"/>
      <c r="DL151" s="784"/>
      <c r="DM151" s="6"/>
      <c r="DN151" s="784"/>
      <c r="DO151" s="6"/>
      <c r="DP151" s="783"/>
      <c r="DQ151" s="39"/>
    </row>
    <row r="152" spans="1:121" ht="12.75">
      <c r="A152" s="544" t="s">
        <v>443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53"/>
      <c r="AG152" s="48"/>
      <c r="AH152" s="544"/>
      <c r="AI152" s="7"/>
      <c r="AJ152" s="32"/>
      <c r="AK152" s="39"/>
      <c r="AL152" s="575"/>
      <c r="AM152" s="751"/>
      <c r="AN152" s="32"/>
      <c r="AO152" s="6"/>
      <c r="AP152" s="583"/>
      <c r="AQ152" s="784"/>
      <c r="AR152" s="32"/>
      <c r="AS152" s="784"/>
      <c r="AT152" s="32"/>
      <c r="AU152" s="784"/>
      <c r="AV152" s="32"/>
      <c r="AW152" s="784"/>
      <c r="AX152" s="32"/>
      <c r="AY152" s="6"/>
      <c r="AZ152" s="79"/>
      <c r="BA152" s="784"/>
      <c r="BB152" s="591"/>
      <c r="BC152" s="6"/>
      <c r="BD152" s="29"/>
      <c r="BG152" s="596"/>
      <c r="BH152" s="758"/>
      <c r="BI152" s="107"/>
      <c r="BJ152" s="751"/>
      <c r="BK152" s="607"/>
      <c r="BL152" s="751"/>
      <c r="BM152" s="613"/>
      <c r="BN152" s="751"/>
      <c r="BO152" s="6"/>
      <c r="BP152" s="784"/>
      <c r="BQ152" s="619"/>
      <c r="BR152" s="751"/>
      <c r="BS152" s="190"/>
      <c r="BT152" s="750"/>
      <c r="BU152" s="107">
        <v>1</v>
      </c>
      <c r="BV152" s="751"/>
      <c r="BW152" s="637"/>
      <c r="BX152" s="751"/>
      <c r="BY152" s="6"/>
      <c r="BZ152" s="784"/>
      <c r="CA152" s="583"/>
      <c r="CB152" s="751"/>
      <c r="CC152" s="643"/>
      <c r="CD152" s="649"/>
      <c r="CE152" s="864"/>
      <c r="CG152" s="543"/>
      <c r="CH152" s="6"/>
      <c r="CI152" s="6"/>
      <c r="CJ152" s="751"/>
      <c r="CK152" s="657">
        <v>1</v>
      </c>
      <c r="CL152" s="702"/>
      <c r="CM152" s="107"/>
      <c r="CN152" s="751"/>
      <c r="CO152" s="607"/>
      <c r="CP152" s="751"/>
      <c r="CQ152" s="663"/>
      <c r="CR152" s="750"/>
      <c r="CS152" s="619"/>
      <c r="CT152" s="751"/>
      <c r="CU152" s="671"/>
      <c r="CV152" s="751"/>
      <c r="CW152" s="631"/>
      <c r="CX152" s="751"/>
      <c r="CY152" s="637"/>
      <c r="CZ152" s="751"/>
      <c r="DA152" s="643"/>
      <c r="DB152" s="751"/>
      <c r="DC152" s="679"/>
      <c r="DD152" s="751"/>
      <c r="DE152" s="24"/>
      <c r="DF152" s="783"/>
      <c r="DG152" s="7"/>
      <c r="DH152" s="790"/>
      <c r="DI152" s="24"/>
      <c r="DJ152" s="784"/>
      <c r="DK152" s="79"/>
      <c r="DL152" s="784"/>
      <c r="DM152" s="6"/>
      <c r="DN152" s="784"/>
      <c r="DO152" s="6"/>
      <c r="DP152" s="783"/>
      <c r="DQ152" s="39"/>
    </row>
    <row r="153" spans="1:121" ht="12.75">
      <c r="A153" s="544" t="s">
        <v>444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53"/>
      <c r="AG153" s="48"/>
      <c r="AH153" s="544"/>
      <c r="AI153" s="7"/>
      <c r="AJ153" s="32"/>
      <c r="AK153" s="39"/>
      <c r="AL153" s="575"/>
      <c r="AM153" s="751"/>
      <c r="AN153" s="32"/>
      <c r="AO153" s="6"/>
      <c r="AP153" s="583"/>
      <c r="AQ153" s="784"/>
      <c r="AR153" s="32"/>
      <c r="AS153" s="784"/>
      <c r="AT153" s="32"/>
      <c r="AU153" s="784"/>
      <c r="AV153" s="32"/>
      <c r="AW153" s="784"/>
      <c r="AX153" s="32"/>
      <c r="AY153" s="6"/>
      <c r="AZ153" s="79"/>
      <c r="BA153" s="784"/>
      <c r="BB153" s="591"/>
      <c r="BC153" s="6"/>
      <c r="BD153" s="29"/>
      <c r="BG153" s="596"/>
      <c r="BH153" s="758"/>
      <c r="BI153" s="107"/>
      <c r="BJ153" s="751"/>
      <c r="BK153" s="607"/>
      <c r="BL153" s="751"/>
      <c r="BM153" s="613"/>
      <c r="BN153" s="751"/>
      <c r="BO153" s="6"/>
      <c r="BP153" s="784"/>
      <c r="BQ153" s="619"/>
      <c r="BR153" s="751"/>
      <c r="BS153" s="190"/>
      <c r="BT153" s="750"/>
      <c r="BU153" s="631"/>
      <c r="BV153" s="751"/>
      <c r="BW153" s="637"/>
      <c r="BX153" s="751"/>
      <c r="BY153" s="6"/>
      <c r="BZ153" s="784"/>
      <c r="CA153" s="583"/>
      <c r="CB153" s="751"/>
      <c r="CC153" s="643"/>
      <c r="CD153" s="649"/>
      <c r="CE153" s="864"/>
      <c r="CF153" t="s">
        <v>382</v>
      </c>
      <c r="CG153" s="543"/>
      <c r="CH153" s="6"/>
      <c r="CI153" s="6"/>
      <c r="CJ153" s="751"/>
      <c r="CK153" s="657"/>
      <c r="CL153" s="702"/>
      <c r="CM153" s="107"/>
      <c r="CN153" s="751"/>
      <c r="CO153" s="107">
        <v>1</v>
      </c>
      <c r="CP153" s="751"/>
      <c r="CQ153" s="663"/>
      <c r="CR153" s="750"/>
      <c r="CS153" s="619"/>
      <c r="CT153" s="751"/>
      <c r="CU153" s="671"/>
      <c r="CV153" s="751"/>
      <c r="CW153" s="631"/>
      <c r="CX153" s="751"/>
      <c r="CY153" s="637"/>
      <c r="CZ153" s="751"/>
      <c r="DA153" s="643"/>
      <c r="DB153" s="751"/>
      <c r="DC153" s="679"/>
      <c r="DD153" s="751"/>
      <c r="DE153" s="24"/>
      <c r="DF153" s="783"/>
      <c r="DG153" s="7"/>
      <c r="DH153" s="790"/>
      <c r="DI153" s="24"/>
      <c r="DJ153" s="784"/>
      <c r="DK153" s="79"/>
      <c r="DL153" s="784"/>
      <c r="DM153" s="6"/>
      <c r="DN153" s="784"/>
      <c r="DO153" s="6"/>
      <c r="DP153" s="783"/>
      <c r="DQ153" s="39"/>
    </row>
    <row r="154" spans="1:121" ht="12.75">
      <c r="A154" s="544" t="s">
        <v>396</v>
      </c>
      <c r="B154" s="48"/>
      <c r="C154" s="48"/>
      <c r="D154" s="48" t="s">
        <v>384</v>
      </c>
      <c r="E154" s="48"/>
      <c r="F154" s="48"/>
      <c r="G154" s="48"/>
      <c r="H154" s="48" t="s">
        <v>383</v>
      </c>
      <c r="I154" s="48" t="s">
        <v>384</v>
      </c>
      <c r="J154" s="48"/>
      <c r="K154" s="48" t="s">
        <v>384</v>
      </c>
      <c r="L154" s="48" t="s">
        <v>389</v>
      </c>
      <c r="M154" s="48"/>
      <c r="N154" s="48" t="s">
        <v>384</v>
      </c>
      <c r="O154" s="48"/>
      <c r="P154" s="48"/>
      <c r="Q154" s="48"/>
      <c r="R154" s="48" t="s">
        <v>384</v>
      </c>
      <c r="S154" s="48" t="s">
        <v>384</v>
      </c>
      <c r="T154" s="48" t="s">
        <v>383</v>
      </c>
      <c r="U154" s="48" t="s">
        <v>384</v>
      </c>
      <c r="V154" s="48"/>
      <c r="W154" s="48" t="s">
        <v>385</v>
      </c>
      <c r="X154" s="48" t="s">
        <v>385</v>
      </c>
      <c r="Y154" s="48" t="s">
        <v>384</v>
      </c>
      <c r="Z154" s="48" t="s">
        <v>385</v>
      </c>
      <c r="AA154" s="48" t="s">
        <v>384</v>
      </c>
      <c r="AB154" s="48" t="s">
        <v>385</v>
      </c>
      <c r="AC154" s="48" t="s">
        <v>385</v>
      </c>
      <c r="AD154" s="48" t="s">
        <v>385</v>
      </c>
      <c r="AE154" s="48" t="s">
        <v>384</v>
      </c>
      <c r="AF154" s="453" t="s">
        <v>384</v>
      </c>
      <c r="AG154" s="48" t="s">
        <v>385</v>
      </c>
      <c r="AH154" s="544"/>
      <c r="AI154" s="7" t="s">
        <v>382</v>
      </c>
      <c r="AJ154" s="32"/>
      <c r="AK154" s="39"/>
      <c r="AL154" s="575"/>
      <c r="AM154" s="751"/>
      <c r="AN154" s="32"/>
      <c r="AO154" s="6"/>
      <c r="AP154" s="583"/>
      <c r="AQ154" s="784"/>
      <c r="AR154" s="32"/>
      <c r="AS154" s="784"/>
      <c r="AT154" s="32"/>
      <c r="AU154" s="784"/>
      <c r="AV154" s="32"/>
      <c r="AW154" s="784"/>
      <c r="AX154" s="32"/>
      <c r="AY154" s="6"/>
      <c r="AZ154" s="79"/>
      <c r="BA154" s="784"/>
      <c r="BB154" s="591"/>
      <c r="BC154" s="6"/>
      <c r="BD154" s="29"/>
      <c r="BG154" s="596"/>
      <c r="BH154" s="845"/>
      <c r="BI154" s="105" t="s">
        <v>389</v>
      </c>
      <c r="BJ154" s="758"/>
      <c r="BK154" s="607" t="s">
        <v>383</v>
      </c>
      <c r="BL154" s="751"/>
      <c r="BM154" s="613" t="s">
        <v>383</v>
      </c>
      <c r="BN154" s="751"/>
      <c r="BO154" s="6" t="s">
        <v>383</v>
      </c>
      <c r="BP154" s="784"/>
      <c r="BQ154" s="619" t="s">
        <v>385</v>
      </c>
      <c r="BR154" s="751"/>
      <c r="BS154" s="190" t="s">
        <v>385</v>
      </c>
      <c r="BT154" s="750"/>
      <c r="BU154" s="631" t="s">
        <v>384</v>
      </c>
      <c r="BV154" s="751"/>
      <c r="BW154" s="637" t="s">
        <v>383</v>
      </c>
      <c r="BX154" s="751"/>
      <c r="BY154" s="6"/>
      <c r="BZ154" s="784" t="s">
        <v>383</v>
      </c>
      <c r="CA154" s="583" t="s">
        <v>384</v>
      </c>
      <c r="CB154" s="751"/>
      <c r="CC154" s="643" t="s">
        <v>383</v>
      </c>
      <c r="CD154" s="649" t="s">
        <v>383</v>
      </c>
      <c r="CE154" s="864"/>
      <c r="CG154" s="543"/>
      <c r="CH154" s="6"/>
      <c r="CI154" s="6"/>
      <c r="CJ154" s="751"/>
      <c r="CK154" s="657"/>
      <c r="CL154" s="702"/>
      <c r="CM154" s="107">
        <v>1</v>
      </c>
      <c r="CN154" s="751"/>
      <c r="CO154" s="607"/>
      <c r="CP154" s="751"/>
      <c r="CQ154" s="663">
        <v>1</v>
      </c>
      <c r="CR154" s="750"/>
      <c r="CS154" s="619"/>
      <c r="CT154" s="751"/>
      <c r="CU154" s="671">
        <v>1</v>
      </c>
      <c r="CV154" s="751"/>
      <c r="CW154" s="631"/>
      <c r="CX154" s="751"/>
      <c r="CY154" s="637"/>
      <c r="CZ154" s="751"/>
      <c r="DA154" s="643"/>
      <c r="DB154" s="751"/>
      <c r="DC154" s="679"/>
      <c r="DD154" s="751"/>
      <c r="DE154" s="24"/>
      <c r="DF154" s="783"/>
      <c r="DG154" s="7"/>
      <c r="DH154" s="790"/>
      <c r="DI154" s="24"/>
      <c r="DJ154" s="784"/>
      <c r="DK154" s="79"/>
      <c r="DL154" s="784"/>
      <c r="DM154" s="6"/>
      <c r="DN154" s="784"/>
      <c r="DO154" s="6">
        <v>1</v>
      </c>
      <c r="DP154" s="783"/>
      <c r="DQ154" s="39"/>
    </row>
    <row r="155" spans="1:121" ht="12.75">
      <c r="A155" s="545" t="s">
        <v>397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 t="s">
        <v>389</v>
      </c>
      <c r="Z155" s="47"/>
      <c r="AA155" s="47"/>
      <c r="AB155" s="47"/>
      <c r="AC155" s="47" t="s">
        <v>383</v>
      </c>
      <c r="AD155" s="47" t="s">
        <v>383</v>
      </c>
      <c r="AE155" s="47"/>
      <c r="AF155" s="446"/>
      <c r="AG155" s="49"/>
      <c r="AH155" s="548"/>
      <c r="AI155" s="7" t="s">
        <v>382</v>
      </c>
      <c r="AJ155" s="32"/>
      <c r="AK155" s="39"/>
      <c r="AL155" s="575"/>
      <c r="AM155" s="751"/>
      <c r="AN155" s="32"/>
      <c r="AO155" s="6"/>
      <c r="AP155" s="583"/>
      <c r="AQ155" s="784"/>
      <c r="AR155" s="32"/>
      <c r="AS155" s="784"/>
      <c r="AT155" s="32"/>
      <c r="AU155" s="784"/>
      <c r="AV155" s="32"/>
      <c r="AW155" s="784"/>
      <c r="AX155" s="32"/>
      <c r="AY155" s="6"/>
      <c r="AZ155" s="79"/>
      <c r="BA155" s="784"/>
      <c r="BB155" s="591"/>
      <c r="BC155" s="6"/>
      <c r="BD155" s="29"/>
      <c r="BG155" s="596"/>
      <c r="BH155" s="758"/>
      <c r="BI155" s="107"/>
      <c r="BJ155" s="751"/>
      <c r="BK155" s="607"/>
      <c r="BL155" s="751"/>
      <c r="BM155" s="613"/>
      <c r="BN155" s="751"/>
      <c r="BO155" s="6"/>
      <c r="BP155" s="784"/>
      <c r="BQ155" s="619"/>
      <c r="BR155" s="751"/>
      <c r="BS155" s="190"/>
      <c r="BT155" s="750"/>
      <c r="BU155" s="631"/>
      <c r="BV155" s="751"/>
      <c r="BW155" s="637"/>
      <c r="BX155" s="751"/>
      <c r="BY155" s="6"/>
      <c r="BZ155" s="784"/>
      <c r="CA155" s="583"/>
      <c r="CB155" s="751"/>
      <c r="CC155" s="643"/>
      <c r="CD155" s="649"/>
      <c r="CE155" s="864"/>
      <c r="CF155" t="s">
        <v>382</v>
      </c>
      <c r="CG155" s="543"/>
      <c r="CH155" s="6"/>
      <c r="CI155" s="6"/>
      <c r="CJ155" s="751"/>
      <c r="CK155" s="657"/>
      <c r="CL155" s="702"/>
      <c r="CM155" s="107"/>
      <c r="CN155" s="751"/>
      <c r="CO155" s="607"/>
      <c r="CP155" s="751"/>
      <c r="CQ155" s="663"/>
      <c r="CR155" s="750"/>
      <c r="CS155" s="619"/>
      <c r="CT155" s="751"/>
      <c r="CU155" s="671"/>
      <c r="CV155" s="751"/>
      <c r="CW155" s="631"/>
      <c r="CX155" s="751"/>
      <c r="CY155" s="637"/>
      <c r="CZ155" s="751"/>
      <c r="DA155" s="643"/>
      <c r="DB155" s="751"/>
      <c r="DC155" s="679"/>
      <c r="DD155" s="751"/>
      <c r="DE155" s="24"/>
      <c r="DF155" s="783"/>
      <c r="DG155" s="7"/>
      <c r="DH155" s="790"/>
      <c r="DI155" s="24"/>
      <c r="DJ155" s="784"/>
      <c r="DK155" s="79"/>
      <c r="DL155" s="784"/>
      <c r="DM155" s="6"/>
      <c r="DN155" s="784"/>
      <c r="DO155" s="6"/>
      <c r="DP155" s="783"/>
      <c r="DQ155" s="39"/>
    </row>
    <row r="156" spans="1:121" ht="12.75">
      <c r="A156" s="545" t="s">
        <v>398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548"/>
      <c r="AI156" s="546" t="s">
        <v>382</v>
      </c>
      <c r="AJ156" s="32"/>
      <c r="AK156" s="537"/>
      <c r="AL156" s="576"/>
      <c r="AM156" s="755"/>
      <c r="AN156" s="9"/>
      <c r="AO156" s="546"/>
      <c r="AP156" s="584"/>
      <c r="AQ156" s="787"/>
      <c r="AR156" s="9"/>
      <c r="AS156" s="787"/>
      <c r="AT156" s="9"/>
      <c r="AU156" s="787"/>
      <c r="AV156" s="9"/>
      <c r="AW156" s="787"/>
      <c r="AX156" s="9"/>
      <c r="AY156" s="546"/>
      <c r="AZ156" s="76"/>
      <c r="BA156" s="787"/>
      <c r="BB156" s="313"/>
      <c r="BC156" s="546"/>
      <c r="BD156" s="29"/>
      <c r="BG156" s="597"/>
      <c r="BH156" s="755"/>
      <c r="BI156" s="602"/>
      <c r="BJ156" s="755"/>
      <c r="BK156" s="608"/>
      <c r="BL156" s="755"/>
      <c r="BM156" s="614"/>
      <c r="BN156" s="755"/>
      <c r="BO156" s="546"/>
      <c r="BP156" s="787"/>
      <c r="BQ156" s="620"/>
      <c r="BR156" s="755"/>
      <c r="BS156" s="625"/>
      <c r="BT156" s="853"/>
      <c r="BU156" s="632"/>
      <c r="BV156" s="755"/>
      <c r="BW156" s="638"/>
      <c r="BX156" s="755"/>
      <c r="BY156" s="546"/>
      <c r="BZ156" s="787"/>
      <c r="CA156" s="584"/>
      <c r="CB156" s="755"/>
      <c r="CC156" s="644"/>
      <c r="CD156" s="650"/>
      <c r="CE156" s="843"/>
      <c r="CF156" t="s">
        <v>382</v>
      </c>
      <c r="CG156" s="564"/>
      <c r="CH156" s="546"/>
      <c r="CI156" s="546"/>
      <c r="CJ156" s="755"/>
      <c r="CK156" s="658"/>
      <c r="CL156" s="741"/>
      <c r="CM156" s="602"/>
      <c r="CN156" s="755"/>
      <c r="CO156" s="608"/>
      <c r="CP156" s="755"/>
      <c r="CQ156" s="664"/>
      <c r="CR156" s="853"/>
      <c r="CS156" s="620"/>
      <c r="CT156" s="755"/>
      <c r="CU156" s="672"/>
      <c r="CV156" s="755"/>
      <c r="CW156" s="632"/>
      <c r="CX156" s="755"/>
      <c r="CY156" s="638"/>
      <c r="CZ156" s="755"/>
      <c r="DA156" s="644"/>
      <c r="DB156" s="755"/>
      <c r="DC156" s="680"/>
      <c r="DD156" s="755"/>
      <c r="DE156" s="23"/>
      <c r="DF156" s="812"/>
      <c r="DG156" s="546"/>
      <c r="DH156" s="787"/>
      <c r="DI156" s="23"/>
      <c r="DJ156" s="787"/>
      <c r="DK156" s="76"/>
      <c r="DL156" s="787"/>
      <c r="DM156" s="546"/>
      <c r="DN156" s="787"/>
      <c r="DO156" s="546"/>
      <c r="DP156" s="812"/>
      <c r="DQ156" s="537"/>
    </row>
    <row r="157" spans="1:121" ht="12.75">
      <c r="A157" s="545" t="s">
        <v>399</v>
      </c>
      <c r="B157" s="49"/>
      <c r="C157" s="49"/>
      <c r="D157" s="49"/>
      <c r="E157" s="49"/>
      <c r="F157" s="49" t="s">
        <v>384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 t="s">
        <v>389</v>
      </c>
      <c r="AC157" s="49"/>
      <c r="AD157" s="49"/>
      <c r="AE157" s="49" t="s">
        <v>383</v>
      </c>
      <c r="AF157" s="711"/>
      <c r="AG157" s="46"/>
      <c r="AH157" s="548"/>
      <c r="AI157" s="383" t="s">
        <v>382</v>
      </c>
      <c r="AJ157" s="32"/>
      <c r="AK157" s="536"/>
      <c r="AL157" s="577"/>
      <c r="AM157" s="756"/>
      <c r="AN157" s="538"/>
      <c r="AO157" s="383"/>
      <c r="AP157" s="373"/>
      <c r="AQ157" s="788"/>
      <c r="AR157" s="538"/>
      <c r="AS157" s="788"/>
      <c r="AT157" s="538"/>
      <c r="AU157" s="788"/>
      <c r="AV157" s="538"/>
      <c r="AW157" s="788"/>
      <c r="AX157" s="538"/>
      <c r="AY157" s="383"/>
      <c r="AZ157" s="391"/>
      <c r="BA157" s="788"/>
      <c r="BB157" s="592"/>
      <c r="BC157" s="383"/>
      <c r="BD157" s="29"/>
      <c r="BG157" s="598"/>
      <c r="BH157" s="756"/>
      <c r="BI157" s="387"/>
      <c r="BJ157" s="756"/>
      <c r="BK157" s="385"/>
      <c r="BL157" s="756"/>
      <c r="BM157" s="382"/>
      <c r="BN157" s="756"/>
      <c r="BO157" s="383"/>
      <c r="BP157" s="788"/>
      <c r="BQ157" s="380"/>
      <c r="BR157" s="756"/>
      <c r="BS157" s="378"/>
      <c r="BT157" s="764"/>
      <c r="BU157" s="377"/>
      <c r="BV157" s="756"/>
      <c r="BW157" s="387" t="s">
        <v>389</v>
      </c>
      <c r="BX157" s="756"/>
      <c r="BY157" s="383"/>
      <c r="BZ157" s="788"/>
      <c r="CA157" s="373"/>
      <c r="CB157" s="756"/>
      <c r="CC157" s="371"/>
      <c r="CD157" s="651"/>
      <c r="CE157" s="865"/>
      <c r="CG157" s="563"/>
      <c r="CH157" s="383"/>
      <c r="CI157" s="383"/>
      <c r="CJ157" s="756"/>
      <c r="CK157" s="389"/>
      <c r="CL157" s="742"/>
      <c r="CM157" s="387"/>
      <c r="CN157" s="756"/>
      <c r="CO157" s="385">
        <v>1</v>
      </c>
      <c r="CP157" s="756"/>
      <c r="CQ157" s="665"/>
      <c r="CR157" s="764"/>
      <c r="CS157" s="380"/>
      <c r="CT157" s="756"/>
      <c r="CU157" s="673"/>
      <c r="CV157" s="756"/>
      <c r="CW157" s="377"/>
      <c r="CX157" s="756"/>
      <c r="CY157" s="375"/>
      <c r="CZ157" s="756"/>
      <c r="DA157" s="371"/>
      <c r="DB157" s="756"/>
      <c r="DC157" s="369"/>
      <c r="DD157" s="756"/>
      <c r="DE157" s="430"/>
      <c r="DF157" s="807"/>
      <c r="DG157" s="383"/>
      <c r="DH157" s="788"/>
      <c r="DI157" s="430"/>
      <c r="DJ157" s="788"/>
      <c r="DK157" s="391"/>
      <c r="DL157" s="788"/>
      <c r="DM157" s="383"/>
      <c r="DN157" s="788"/>
      <c r="DO157" s="383"/>
      <c r="DP157" s="807"/>
      <c r="DQ157" s="536"/>
    </row>
    <row r="158" spans="1:121" ht="12.75">
      <c r="A158" s="547" t="s">
        <v>400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 t="s">
        <v>383</v>
      </c>
      <c r="O158" s="46"/>
      <c r="P158" s="46"/>
      <c r="Q158" s="46"/>
      <c r="R158" s="46" t="s">
        <v>389</v>
      </c>
      <c r="S158" s="46"/>
      <c r="T158" s="46"/>
      <c r="U158" s="46"/>
      <c r="V158" s="46" t="s">
        <v>389</v>
      </c>
      <c r="W158" s="46"/>
      <c r="X158" s="46" t="s">
        <v>383</v>
      </c>
      <c r="Y158" s="46"/>
      <c r="Z158" s="46" t="s">
        <v>384</v>
      </c>
      <c r="AA158" s="46"/>
      <c r="AB158" s="46"/>
      <c r="AC158" s="46"/>
      <c r="AD158" s="46"/>
      <c r="AE158" s="46"/>
      <c r="AF158" s="46"/>
      <c r="AG158" s="46"/>
      <c r="AH158" s="548"/>
      <c r="AI158" s="7" t="s">
        <v>382</v>
      </c>
      <c r="AJ158" s="32"/>
      <c r="AK158" s="39"/>
      <c r="AL158" s="575"/>
      <c r="AM158" s="751"/>
      <c r="AN158" s="32"/>
      <c r="AO158" s="6"/>
      <c r="AP158" s="583"/>
      <c r="AQ158" s="784"/>
      <c r="AR158" s="32"/>
      <c r="AS158" s="784"/>
      <c r="AT158" s="32"/>
      <c r="AU158" s="784"/>
      <c r="AV158" s="32"/>
      <c r="AW158" s="784"/>
      <c r="AX158" s="32"/>
      <c r="AY158" s="6"/>
      <c r="AZ158" s="79"/>
      <c r="BA158" s="784"/>
      <c r="BB158" s="591"/>
      <c r="BC158" s="6"/>
      <c r="BD158" s="29"/>
      <c r="BG158" s="596"/>
      <c r="BH158" s="758"/>
      <c r="BI158" s="107"/>
      <c r="BJ158" s="751"/>
      <c r="BK158" s="607"/>
      <c r="BL158" s="751"/>
      <c r="BM158" s="613"/>
      <c r="BN158" s="751"/>
      <c r="BO158" s="6"/>
      <c r="BP158" s="784"/>
      <c r="BQ158" s="619"/>
      <c r="BR158" s="751"/>
      <c r="BS158" s="190"/>
      <c r="BT158" s="750"/>
      <c r="BU158" s="631"/>
      <c r="BV158" s="751"/>
      <c r="BW158" s="637"/>
      <c r="BX158" s="751"/>
      <c r="BY158" s="6"/>
      <c r="BZ158" s="784"/>
      <c r="CA158" s="583"/>
      <c r="CB158" s="751"/>
      <c r="CC158" s="643"/>
      <c r="CD158" s="649"/>
      <c r="CE158" s="864" t="s">
        <v>385</v>
      </c>
      <c r="CG158" s="543"/>
      <c r="CH158" s="6"/>
      <c r="CI158" s="6"/>
      <c r="CJ158" s="751"/>
      <c r="CK158" s="657"/>
      <c r="CL158" s="702"/>
      <c r="CM158" s="107"/>
      <c r="CN158" s="751"/>
      <c r="CO158" s="607"/>
      <c r="CP158" s="751"/>
      <c r="CQ158" s="663"/>
      <c r="CR158" s="750"/>
      <c r="CS158" s="619"/>
      <c r="CT158" s="751"/>
      <c r="CU158" s="671"/>
      <c r="CV158" s="751"/>
      <c r="CW158" s="631"/>
      <c r="CX158" s="751"/>
      <c r="CY158" s="637"/>
      <c r="CZ158" s="751"/>
      <c r="DA158" s="643"/>
      <c r="DB158" s="751"/>
      <c r="DC158" s="679"/>
      <c r="DD158" s="751"/>
      <c r="DE158" s="24">
        <v>1</v>
      </c>
      <c r="DF158" s="783"/>
      <c r="DG158" s="7"/>
      <c r="DH158" s="790"/>
      <c r="DI158" s="24"/>
      <c r="DJ158" s="784"/>
      <c r="DK158" s="79"/>
      <c r="DL158" s="784"/>
      <c r="DM158" s="6"/>
      <c r="DN158" s="784"/>
      <c r="DO158" s="6"/>
      <c r="DP158" s="783"/>
      <c r="DQ158" s="39"/>
    </row>
    <row r="159" spans="1:121" ht="12.75">
      <c r="A159" s="548" t="s">
        <v>401</v>
      </c>
      <c r="B159" s="47" t="s">
        <v>389</v>
      </c>
      <c r="C159" s="47"/>
      <c r="D159" s="47"/>
      <c r="E159" s="47" t="s">
        <v>389</v>
      </c>
      <c r="F159" s="47"/>
      <c r="G159" s="47" t="s">
        <v>389</v>
      </c>
      <c r="H159" s="47"/>
      <c r="I159" s="47"/>
      <c r="J159" s="47"/>
      <c r="K159" s="47" t="s">
        <v>383</v>
      </c>
      <c r="L159" s="47" t="s">
        <v>389</v>
      </c>
      <c r="M159" s="47"/>
      <c r="N159" s="47" t="s">
        <v>389</v>
      </c>
      <c r="O159" s="47"/>
      <c r="P159" s="47"/>
      <c r="Q159" s="47"/>
      <c r="R159" s="47"/>
      <c r="S159" s="47"/>
      <c r="T159" s="47"/>
      <c r="U159" s="47"/>
      <c r="V159" s="47"/>
      <c r="W159" s="47" t="s">
        <v>389</v>
      </c>
      <c r="X159" s="47" t="s">
        <v>384</v>
      </c>
      <c r="Y159" s="47"/>
      <c r="Z159" s="47" t="s">
        <v>383</v>
      </c>
      <c r="AA159" s="47"/>
      <c r="AB159" s="47"/>
      <c r="AC159" s="47" t="s">
        <v>383</v>
      </c>
      <c r="AD159" s="47" t="s">
        <v>383</v>
      </c>
      <c r="AE159" s="47"/>
      <c r="AF159" s="446"/>
      <c r="AG159" s="46"/>
      <c r="AH159" s="548"/>
      <c r="AI159" s="546" t="s">
        <v>382</v>
      </c>
      <c r="AJ159" s="32"/>
      <c r="AK159" s="537"/>
      <c r="AL159" s="576"/>
      <c r="AM159" s="755"/>
      <c r="AN159" s="9"/>
      <c r="AO159" s="546"/>
      <c r="AP159" s="584"/>
      <c r="AQ159" s="787"/>
      <c r="AR159" s="9"/>
      <c r="AS159" s="787"/>
      <c r="AT159" s="9"/>
      <c r="AU159" s="787"/>
      <c r="AV159" s="9"/>
      <c r="AW159" s="787"/>
      <c r="AX159" s="9"/>
      <c r="AY159" s="546"/>
      <c r="AZ159" s="76"/>
      <c r="BA159" s="787"/>
      <c r="BB159" s="313"/>
      <c r="BC159" s="546"/>
      <c r="BD159" s="29"/>
      <c r="BG159" s="688" t="s">
        <v>389</v>
      </c>
      <c r="BH159" s="755"/>
      <c r="BI159" s="602"/>
      <c r="BJ159" s="755"/>
      <c r="BK159" s="608"/>
      <c r="BL159" s="755"/>
      <c r="BM159" s="614"/>
      <c r="BN159" s="755"/>
      <c r="BO159" s="546"/>
      <c r="BP159" s="787"/>
      <c r="BQ159" s="620" t="s">
        <v>384</v>
      </c>
      <c r="BR159" s="755"/>
      <c r="BS159" s="625"/>
      <c r="BT159" s="853"/>
      <c r="BU159" s="632"/>
      <c r="BV159" s="755"/>
      <c r="BW159" s="638"/>
      <c r="BX159" s="755"/>
      <c r="BY159" s="546"/>
      <c r="BZ159" s="787"/>
      <c r="CA159" s="584"/>
      <c r="CB159" s="755"/>
      <c r="CC159" s="644"/>
      <c r="CD159" s="650"/>
      <c r="CE159" s="843"/>
      <c r="CG159" s="564"/>
      <c r="CH159" s="546"/>
      <c r="CI159" s="546"/>
      <c r="CJ159" s="755"/>
      <c r="CK159" s="658"/>
      <c r="CL159" s="741"/>
      <c r="CM159" s="602"/>
      <c r="CN159" s="755"/>
      <c r="CO159" s="608"/>
      <c r="CP159" s="755"/>
      <c r="CQ159" s="664"/>
      <c r="CR159" s="853"/>
      <c r="CS159" s="620"/>
      <c r="CT159" s="755"/>
      <c r="CU159" s="672"/>
      <c r="CV159" s="755"/>
      <c r="CW159" s="632">
        <v>1</v>
      </c>
      <c r="CX159" s="755"/>
      <c r="CY159" s="638"/>
      <c r="CZ159" s="755"/>
      <c r="DA159" s="644"/>
      <c r="DB159" s="755"/>
      <c r="DC159" s="680">
        <v>1</v>
      </c>
      <c r="DD159" s="755"/>
      <c r="DE159" s="23">
        <v>1</v>
      </c>
      <c r="DF159" s="812"/>
      <c r="DG159" s="546"/>
      <c r="DH159" s="787"/>
      <c r="DI159" s="23"/>
      <c r="DJ159" s="787"/>
      <c r="DK159" s="76"/>
      <c r="DL159" s="787"/>
      <c r="DM159" s="546"/>
      <c r="DN159" s="787"/>
      <c r="DO159" s="546"/>
      <c r="DP159" s="812"/>
      <c r="DQ159" s="537"/>
    </row>
    <row r="160" spans="1:121" ht="12.75">
      <c r="A160" s="547" t="s">
        <v>402</v>
      </c>
      <c r="B160" s="712"/>
      <c r="C160" s="712"/>
      <c r="D160" s="712"/>
      <c r="E160" s="712"/>
      <c r="F160" s="712"/>
      <c r="G160" s="712"/>
      <c r="H160" s="712" t="s">
        <v>389</v>
      </c>
      <c r="I160" s="712"/>
      <c r="J160" s="712"/>
      <c r="K160" s="712"/>
      <c r="L160" s="712"/>
      <c r="M160" s="712"/>
      <c r="N160" s="712"/>
      <c r="O160" s="712"/>
      <c r="P160" s="712"/>
      <c r="Q160" s="712"/>
      <c r="R160" s="712"/>
      <c r="S160" s="712"/>
      <c r="T160" s="712"/>
      <c r="U160" s="712"/>
      <c r="V160" s="712" t="s">
        <v>389</v>
      </c>
      <c r="W160" s="712" t="s">
        <v>384</v>
      </c>
      <c r="X160" s="712" t="s">
        <v>384</v>
      </c>
      <c r="Y160" s="712" t="s">
        <v>383</v>
      </c>
      <c r="Z160" s="712" t="s">
        <v>384</v>
      </c>
      <c r="AA160" s="712"/>
      <c r="AB160" s="712"/>
      <c r="AC160" s="712"/>
      <c r="AD160" s="712"/>
      <c r="AE160" s="712"/>
      <c r="AF160" s="713"/>
      <c r="AG160" s="46"/>
      <c r="AH160" s="548"/>
      <c r="AI160" s="550" t="s">
        <v>382</v>
      </c>
      <c r="AJ160" s="32"/>
      <c r="AK160" s="568"/>
      <c r="AL160" s="578"/>
      <c r="AM160" s="757"/>
      <c r="AN160" s="549"/>
      <c r="AO160" s="550"/>
      <c r="AP160" s="585"/>
      <c r="AQ160" s="789"/>
      <c r="AR160" s="549"/>
      <c r="AS160" s="789"/>
      <c r="AT160" s="549"/>
      <c r="AU160" s="789"/>
      <c r="AV160" s="549"/>
      <c r="AW160" s="789"/>
      <c r="AX160" s="549"/>
      <c r="AY160" s="550"/>
      <c r="AZ160" s="77"/>
      <c r="BA160" s="789"/>
      <c r="BB160" s="314"/>
      <c r="BC160" s="550"/>
      <c r="BD160" s="29"/>
      <c r="BG160" s="599"/>
      <c r="BH160" s="757"/>
      <c r="BI160" s="603"/>
      <c r="BJ160" s="757"/>
      <c r="BK160" s="609"/>
      <c r="BL160" s="757"/>
      <c r="BM160" s="615"/>
      <c r="BN160" s="757"/>
      <c r="BO160" s="550"/>
      <c r="BP160" s="789"/>
      <c r="BQ160" s="621"/>
      <c r="BR160" s="757"/>
      <c r="BS160" s="626"/>
      <c r="BT160" s="854"/>
      <c r="BU160" s="633"/>
      <c r="BV160" s="757"/>
      <c r="BW160" s="639"/>
      <c r="BX160" s="757"/>
      <c r="BY160" s="550"/>
      <c r="BZ160" s="789"/>
      <c r="CA160" s="585"/>
      <c r="CB160" s="757"/>
      <c r="CC160" s="645"/>
      <c r="CD160" s="652"/>
      <c r="CE160" s="866"/>
      <c r="CF160" t="s">
        <v>382</v>
      </c>
      <c r="CG160" s="565"/>
      <c r="CH160" s="550"/>
      <c r="CI160" s="550"/>
      <c r="CJ160" s="757"/>
      <c r="CK160" s="659"/>
      <c r="CL160" s="743"/>
      <c r="CM160" s="603"/>
      <c r="CN160" s="757"/>
      <c r="CO160" s="603">
        <v>1</v>
      </c>
      <c r="CP160" s="757"/>
      <c r="CQ160" s="666"/>
      <c r="CR160" s="854"/>
      <c r="CS160" s="621"/>
      <c r="CT160" s="757"/>
      <c r="CU160" s="674">
        <v>1</v>
      </c>
      <c r="CV160" s="757"/>
      <c r="CW160" s="633"/>
      <c r="CX160" s="757"/>
      <c r="CY160" s="639">
        <v>1</v>
      </c>
      <c r="CZ160" s="757"/>
      <c r="DA160" s="645"/>
      <c r="DB160" s="757"/>
      <c r="DC160" s="681"/>
      <c r="DD160" s="757"/>
      <c r="DE160" s="411">
        <v>1</v>
      </c>
      <c r="DF160" s="906"/>
      <c r="DG160" s="550">
        <v>1</v>
      </c>
      <c r="DH160" s="789"/>
      <c r="DI160" s="411"/>
      <c r="DJ160" s="789"/>
      <c r="DK160" s="77"/>
      <c r="DL160" s="789"/>
      <c r="DM160" s="550"/>
      <c r="DN160" s="789"/>
      <c r="DO160" s="550"/>
      <c r="DP160" s="906"/>
      <c r="DQ160" s="568"/>
    </row>
    <row r="161" spans="1:121" ht="12.75">
      <c r="A161" s="551" t="s">
        <v>403</v>
      </c>
      <c r="B161" s="714"/>
      <c r="C161" s="714"/>
      <c r="D161" s="714"/>
      <c r="E161" s="714"/>
      <c r="F161" s="714"/>
      <c r="G161" s="714"/>
      <c r="H161" s="714"/>
      <c r="I161" s="714"/>
      <c r="J161" s="714"/>
      <c r="K161" s="714"/>
      <c r="L161" s="714"/>
      <c r="M161" s="714"/>
      <c r="N161" s="714"/>
      <c r="O161" s="714"/>
      <c r="P161" s="714"/>
      <c r="Q161" s="714"/>
      <c r="R161" s="714"/>
      <c r="S161" s="714"/>
      <c r="T161" s="714"/>
      <c r="U161" s="714"/>
      <c r="V161" s="714"/>
      <c r="W161" s="714"/>
      <c r="X161" s="714"/>
      <c r="Y161" s="714"/>
      <c r="Z161" s="714"/>
      <c r="AA161" s="714"/>
      <c r="AB161" s="714"/>
      <c r="AC161" s="714"/>
      <c r="AD161" s="714"/>
      <c r="AE161" s="714"/>
      <c r="AF161" s="715"/>
      <c r="AG161" s="714"/>
      <c r="AH161" s="544"/>
      <c r="AI161" s="550" t="s">
        <v>382</v>
      </c>
      <c r="AJ161" s="32"/>
      <c r="AK161" s="568"/>
      <c r="AL161" s="578"/>
      <c r="AM161" s="757"/>
      <c r="AN161" s="549"/>
      <c r="AO161" s="550"/>
      <c r="AP161" s="585"/>
      <c r="AQ161" s="789"/>
      <c r="AR161" s="549"/>
      <c r="AS161" s="789"/>
      <c r="AT161" s="549"/>
      <c r="AU161" s="789"/>
      <c r="AV161" s="549"/>
      <c r="AW161" s="789"/>
      <c r="AX161" s="549"/>
      <c r="AY161" s="550"/>
      <c r="AZ161" s="77"/>
      <c r="BA161" s="789"/>
      <c r="BB161" s="314"/>
      <c r="BC161" s="550"/>
      <c r="BD161" s="29"/>
      <c r="BG161" s="599"/>
      <c r="BH161" s="757"/>
      <c r="BI161" s="603"/>
      <c r="BJ161" s="757"/>
      <c r="BK161" s="609"/>
      <c r="BL161" s="757"/>
      <c r="BM161" s="615"/>
      <c r="BN161" s="757"/>
      <c r="BO161" s="550"/>
      <c r="BP161" s="789"/>
      <c r="BQ161" s="621"/>
      <c r="BR161" s="757"/>
      <c r="BS161" s="626"/>
      <c r="BT161" s="854"/>
      <c r="BU161" s="633"/>
      <c r="BV161" s="757"/>
      <c r="BW161" s="639"/>
      <c r="BX161" s="757"/>
      <c r="BY161" s="550"/>
      <c r="BZ161" s="789"/>
      <c r="CA161" s="585"/>
      <c r="CB161" s="757"/>
      <c r="CC161" s="645"/>
      <c r="CD161" s="652"/>
      <c r="CE161" s="866"/>
      <c r="CF161" t="s">
        <v>382</v>
      </c>
      <c r="CG161" s="565"/>
      <c r="CH161" s="550"/>
      <c r="CI161" s="550"/>
      <c r="CJ161" s="757"/>
      <c r="CK161" s="659"/>
      <c r="CL161" s="743"/>
      <c r="CM161" s="603"/>
      <c r="CN161" s="757"/>
      <c r="CO161" s="609"/>
      <c r="CP161" s="757"/>
      <c r="CQ161" s="666"/>
      <c r="CR161" s="854"/>
      <c r="CS161" s="621"/>
      <c r="CT161" s="757"/>
      <c r="CU161" s="674"/>
      <c r="CV161" s="757"/>
      <c r="CW161" s="633"/>
      <c r="CX161" s="757"/>
      <c r="CY161" s="639"/>
      <c r="CZ161" s="757"/>
      <c r="DA161" s="645"/>
      <c r="DB161" s="757"/>
      <c r="DC161" s="681"/>
      <c r="DD161" s="757"/>
      <c r="DE161" s="411"/>
      <c r="DF161" s="906"/>
      <c r="DG161" s="550"/>
      <c r="DH161" s="789"/>
      <c r="DI161" s="411"/>
      <c r="DJ161" s="789"/>
      <c r="DK161" s="77"/>
      <c r="DL161" s="789"/>
      <c r="DM161" s="550"/>
      <c r="DN161" s="789"/>
      <c r="DO161" s="550"/>
      <c r="DP161" s="906"/>
      <c r="DQ161" s="568"/>
    </row>
    <row r="162" spans="1:121" ht="12.75">
      <c r="A162" s="548" t="s">
        <v>404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46"/>
      <c r="AG162" s="47"/>
      <c r="AH162" s="548"/>
      <c r="AI162" s="7" t="s">
        <v>382</v>
      </c>
      <c r="AJ162" s="32"/>
      <c r="AK162" s="39"/>
      <c r="AL162" s="579"/>
      <c r="AM162" s="758"/>
      <c r="AN162" s="32"/>
      <c r="AO162" s="7"/>
      <c r="AP162" s="372"/>
      <c r="AQ162" s="790"/>
      <c r="AR162" s="32"/>
      <c r="AS162" s="790"/>
      <c r="AT162" s="32"/>
      <c r="AU162" s="790"/>
      <c r="AV162" s="32"/>
      <c r="AW162" s="790"/>
      <c r="AX162" s="32"/>
      <c r="AY162" s="7"/>
      <c r="AZ162" s="390"/>
      <c r="BA162" s="790"/>
      <c r="BB162" s="593"/>
      <c r="BC162" s="7"/>
      <c r="BD162" s="29"/>
      <c r="BG162" s="596"/>
      <c r="BH162" s="758"/>
      <c r="BI162" s="386"/>
      <c r="BJ162" s="758"/>
      <c r="BK162" s="384"/>
      <c r="BL162" s="758"/>
      <c r="BM162" s="381"/>
      <c r="BN162" s="758"/>
      <c r="BO162" s="7"/>
      <c r="BP162" s="790"/>
      <c r="BQ162" s="379"/>
      <c r="BR162" s="758"/>
      <c r="BS162" s="627"/>
      <c r="BT162" s="395"/>
      <c r="BU162" s="376"/>
      <c r="BV162" s="758"/>
      <c r="BW162" s="374"/>
      <c r="BX162" s="758"/>
      <c r="BY162" s="7"/>
      <c r="BZ162" s="790"/>
      <c r="CA162" s="372"/>
      <c r="CB162" s="758"/>
      <c r="CC162" s="370"/>
      <c r="CD162" s="653"/>
      <c r="CE162" s="864"/>
      <c r="CF162" t="s">
        <v>382</v>
      </c>
      <c r="CG162" s="543"/>
      <c r="CH162" s="7"/>
      <c r="CI162" s="7"/>
      <c r="CJ162" s="758"/>
      <c r="CK162" s="388"/>
      <c r="CL162" s="435"/>
      <c r="CM162" s="386"/>
      <c r="CN162" s="758"/>
      <c r="CO162" s="384"/>
      <c r="CP162" s="758"/>
      <c r="CQ162" s="667"/>
      <c r="CR162" s="395"/>
      <c r="CS162" s="379"/>
      <c r="CT162" s="758"/>
      <c r="CU162" s="675"/>
      <c r="CV162" s="758"/>
      <c r="CW162" s="376"/>
      <c r="CX162" s="758"/>
      <c r="CY162" s="374"/>
      <c r="CZ162" s="758"/>
      <c r="DA162" s="370"/>
      <c r="DB162" s="758"/>
      <c r="DC162" s="368"/>
      <c r="DD162" s="758"/>
      <c r="DE162" s="26"/>
      <c r="DF162" s="907"/>
      <c r="DG162" s="7"/>
      <c r="DH162" s="790"/>
      <c r="DI162" s="26"/>
      <c r="DJ162" s="790"/>
      <c r="DK162" s="390"/>
      <c r="DL162" s="790"/>
      <c r="DM162" s="7"/>
      <c r="DN162" s="790"/>
      <c r="DO162" s="7"/>
      <c r="DP162" s="907"/>
      <c r="DQ162" s="39"/>
    </row>
    <row r="163" spans="1:121" ht="12.75">
      <c r="A163" s="552" t="s">
        <v>405</v>
      </c>
      <c r="B163" s="716"/>
      <c r="C163" s="716"/>
      <c r="D163" s="716"/>
      <c r="E163" s="716"/>
      <c r="F163" s="716"/>
      <c r="G163" s="716"/>
      <c r="H163" s="716"/>
      <c r="I163" s="716"/>
      <c r="J163" s="716"/>
      <c r="K163" s="716"/>
      <c r="L163" s="716"/>
      <c r="M163" s="716"/>
      <c r="N163" s="716"/>
      <c r="O163" s="716"/>
      <c r="P163" s="716"/>
      <c r="Q163" s="716"/>
      <c r="R163" s="716"/>
      <c r="S163" s="716"/>
      <c r="T163" s="716"/>
      <c r="U163" s="716"/>
      <c r="V163" s="716"/>
      <c r="W163" s="716"/>
      <c r="X163" s="716"/>
      <c r="Y163" s="716"/>
      <c r="Z163" s="716"/>
      <c r="AA163" s="716"/>
      <c r="AB163" s="716"/>
      <c r="AC163" s="716"/>
      <c r="AD163" s="716"/>
      <c r="AE163" s="716"/>
      <c r="AF163" s="717"/>
      <c r="AG163" s="716"/>
      <c r="AH163" s="544"/>
      <c r="AI163" s="383" t="s">
        <v>382</v>
      </c>
      <c r="AJ163" s="32"/>
      <c r="AK163" s="536"/>
      <c r="AL163" s="577"/>
      <c r="AM163" s="756"/>
      <c r="AN163" s="538"/>
      <c r="AO163" s="383"/>
      <c r="AP163" s="373"/>
      <c r="AQ163" s="788"/>
      <c r="AR163" s="538"/>
      <c r="AS163" s="788"/>
      <c r="AT163" s="538"/>
      <c r="AU163" s="788"/>
      <c r="AV163" s="538"/>
      <c r="AW163" s="788"/>
      <c r="AX163" s="538"/>
      <c r="AY163" s="383"/>
      <c r="AZ163" s="391"/>
      <c r="BA163" s="788"/>
      <c r="BB163" s="592"/>
      <c r="BC163" s="383"/>
      <c r="BD163" s="29"/>
      <c r="BG163" s="598"/>
      <c r="BH163" s="756"/>
      <c r="BI163" s="387"/>
      <c r="BJ163" s="756"/>
      <c r="BK163" s="385"/>
      <c r="BL163" s="756"/>
      <c r="BM163" s="382"/>
      <c r="BN163" s="756"/>
      <c r="BO163" s="383"/>
      <c r="BP163" s="788"/>
      <c r="BQ163" s="380"/>
      <c r="BR163" s="756"/>
      <c r="BS163" s="378"/>
      <c r="BT163" s="764"/>
      <c r="BU163" s="377"/>
      <c r="BV163" s="756"/>
      <c r="BW163" s="375"/>
      <c r="BX163" s="756"/>
      <c r="BY163" s="383"/>
      <c r="BZ163" s="788"/>
      <c r="CA163" s="373"/>
      <c r="CB163" s="756"/>
      <c r="CC163" s="371"/>
      <c r="CD163" s="651"/>
      <c r="CE163" s="865"/>
      <c r="CF163" t="s">
        <v>382</v>
      </c>
      <c r="CG163" s="563"/>
      <c r="CH163" s="383"/>
      <c r="CI163" s="383"/>
      <c r="CJ163" s="756"/>
      <c r="CK163" s="389"/>
      <c r="CL163" s="742"/>
      <c r="CM163" s="387"/>
      <c r="CN163" s="756"/>
      <c r="CO163" s="385"/>
      <c r="CP163" s="756"/>
      <c r="CQ163" s="665"/>
      <c r="CR163" s="764"/>
      <c r="CS163" s="380"/>
      <c r="CT163" s="756"/>
      <c r="CU163" s="673"/>
      <c r="CV163" s="756"/>
      <c r="CW163" s="377"/>
      <c r="CX163" s="756"/>
      <c r="CY163" s="375"/>
      <c r="CZ163" s="756"/>
      <c r="DA163" s="371"/>
      <c r="DB163" s="756"/>
      <c r="DC163" s="369"/>
      <c r="DD163" s="756"/>
      <c r="DE163" s="430"/>
      <c r="DF163" s="807"/>
      <c r="DG163" s="383"/>
      <c r="DH163" s="788"/>
      <c r="DI163" s="430"/>
      <c r="DJ163" s="788"/>
      <c r="DK163" s="391"/>
      <c r="DL163" s="788"/>
      <c r="DM163" s="383"/>
      <c r="DN163" s="788"/>
      <c r="DO163" s="383"/>
      <c r="DP163" s="807"/>
      <c r="DQ163" s="536"/>
    </row>
    <row r="164" spans="1:121" ht="12.75">
      <c r="A164" s="552" t="s">
        <v>474</v>
      </c>
      <c r="B164" s="716"/>
      <c r="C164" s="716"/>
      <c r="D164" s="716"/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16"/>
      <c r="Q164" s="716"/>
      <c r="R164" s="716"/>
      <c r="S164" s="716"/>
      <c r="T164" s="716"/>
      <c r="U164" s="716"/>
      <c r="V164" s="716"/>
      <c r="W164" s="716"/>
      <c r="X164" s="716"/>
      <c r="Y164" s="716"/>
      <c r="Z164" s="716"/>
      <c r="AA164" s="716"/>
      <c r="AB164" s="716"/>
      <c r="AC164" s="716"/>
      <c r="AD164" s="716"/>
      <c r="AE164" s="716"/>
      <c r="AF164" s="717"/>
      <c r="AG164" s="11"/>
      <c r="AH164" s="544"/>
      <c r="AI164" s="7"/>
      <c r="AJ164" s="32"/>
      <c r="AK164" s="39"/>
      <c r="AL164" s="579"/>
      <c r="AM164" s="758"/>
      <c r="AN164" s="32"/>
      <c r="AO164" s="7"/>
      <c r="AP164" s="372"/>
      <c r="AQ164" s="790"/>
      <c r="AR164" s="32"/>
      <c r="AS164" s="790"/>
      <c r="AT164" s="32"/>
      <c r="AU164" s="790"/>
      <c r="AV164" s="32"/>
      <c r="AW164" s="790"/>
      <c r="AX164" s="32"/>
      <c r="AY164" s="7"/>
      <c r="AZ164" s="390"/>
      <c r="BA164" s="790"/>
      <c r="BB164" s="593"/>
      <c r="BC164" s="7"/>
      <c r="BD164" s="29"/>
      <c r="BG164" s="596"/>
      <c r="BH164" s="758"/>
      <c r="BI164" s="386"/>
      <c r="BJ164" s="758"/>
      <c r="BK164" s="384"/>
      <c r="BL164" s="758"/>
      <c r="BM164" s="381"/>
      <c r="BN164" s="758"/>
      <c r="BO164" s="7"/>
      <c r="BP164" s="790"/>
      <c r="BQ164" s="379"/>
      <c r="BR164" s="758"/>
      <c r="BS164" s="627"/>
      <c r="BT164" s="395"/>
      <c r="BU164" s="376"/>
      <c r="BV164" s="758"/>
      <c r="BW164" s="374"/>
      <c r="BX164" s="758"/>
      <c r="BY164" s="7"/>
      <c r="BZ164" s="790"/>
      <c r="CA164" s="372"/>
      <c r="CB164" s="758"/>
      <c r="CC164" s="370"/>
      <c r="CD164" s="653"/>
      <c r="CE164" s="864"/>
      <c r="CG164" s="543"/>
      <c r="CH164" s="7"/>
      <c r="CI164" s="7"/>
      <c r="CJ164" s="758"/>
      <c r="CK164" s="388"/>
      <c r="CL164" s="435"/>
      <c r="CM164" s="386"/>
      <c r="CN164" s="758"/>
      <c r="CO164" s="384"/>
      <c r="CP164" s="758"/>
      <c r="CQ164" s="667"/>
      <c r="CR164" s="395"/>
      <c r="CS164" s="379"/>
      <c r="CT164" s="758"/>
      <c r="CU164" s="675"/>
      <c r="CV164" s="758"/>
      <c r="CW164" s="376"/>
      <c r="CX164" s="758"/>
      <c r="CY164" s="374"/>
      <c r="CZ164" s="758"/>
      <c r="DA164" s="370"/>
      <c r="DB164" s="758"/>
      <c r="DC164" s="368"/>
      <c r="DD164" s="758"/>
      <c r="DE164" s="26"/>
      <c r="DF164" s="907"/>
      <c r="DG164" s="7"/>
      <c r="DH164" s="790"/>
      <c r="DI164" s="26"/>
      <c r="DJ164" s="790"/>
      <c r="DK164" s="390"/>
      <c r="DL164" s="790"/>
      <c r="DM164" s="7"/>
      <c r="DN164" s="790"/>
      <c r="DO164" s="7"/>
      <c r="DP164" s="907"/>
      <c r="DQ164" s="39"/>
    </row>
    <row r="165" spans="1:121" ht="12.75">
      <c r="A165" s="693" t="s">
        <v>406</v>
      </c>
      <c r="B165" s="11"/>
      <c r="C165" s="11"/>
      <c r="D165" s="11" t="s">
        <v>389</v>
      </c>
      <c r="E165" s="11" t="s">
        <v>383</v>
      </c>
      <c r="F165" s="11"/>
      <c r="G165" s="11" t="s">
        <v>384</v>
      </c>
      <c r="H165" s="11" t="s">
        <v>385</v>
      </c>
      <c r="I165" s="11"/>
      <c r="J165" s="11"/>
      <c r="K165" s="11" t="s">
        <v>383</v>
      </c>
      <c r="L165" s="11" t="s">
        <v>389</v>
      </c>
      <c r="M165" s="11"/>
      <c r="N165" s="11" t="s">
        <v>385</v>
      </c>
      <c r="O165" s="11"/>
      <c r="P165" s="11"/>
      <c r="Q165" s="11"/>
      <c r="R165" s="11" t="s">
        <v>383</v>
      </c>
      <c r="S165" s="11"/>
      <c r="T165" s="11"/>
      <c r="U165" s="11" t="s">
        <v>383</v>
      </c>
      <c r="V165" s="11"/>
      <c r="W165" s="11" t="s">
        <v>384</v>
      </c>
      <c r="X165" s="11" t="s">
        <v>387</v>
      </c>
      <c r="Y165" s="11" t="s">
        <v>389</v>
      </c>
      <c r="Z165" s="11" t="s">
        <v>387</v>
      </c>
      <c r="AA165" s="11" t="s">
        <v>384</v>
      </c>
      <c r="AB165" s="11" t="s">
        <v>383</v>
      </c>
      <c r="AC165" s="11" t="s">
        <v>383</v>
      </c>
      <c r="AD165" s="11" t="s">
        <v>383</v>
      </c>
      <c r="AE165" s="11"/>
      <c r="AF165" s="11" t="s">
        <v>389</v>
      </c>
      <c r="AG165" s="11" t="s">
        <v>389</v>
      </c>
      <c r="AH165" s="544"/>
      <c r="AI165" s="7" t="s">
        <v>382</v>
      </c>
      <c r="AJ165" s="32"/>
      <c r="AK165" s="39"/>
      <c r="AL165" s="575"/>
      <c r="AM165" s="751"/>
      <c r="AN165" s="32"/>
      <c r="AO165" s="6"/>
      <c r="AP165" s="583"/>
      <c r="AQ165" s="784"/>
      <c r="AR165" s="32"/>
      <c r="AS165" s="784"/>
      <c r="AT165" s="32"/>
      <c r="AU165" s="784"/>
      <c r="AV165" s="32"/>
      <c r="AW165" s="784"/>
      <c r="AX165" s="32"/>
      <c r="AY165" s="6"/>
      <c r="AZ165" s="79"/>
      <c r="BA165" s="784"/>
      <c r="BB165" s="591"/>
      <c r="BC165" s="6"/>
      <c r="BD165" s="29"/>
      <c r="BG165" s="596"/>
      <c r="BH165" s="758"/>
      <c r="BI165" s="107"/>
      <c r="BJ165" s="751"/>
      <c r="BK165" s="607"/>
      <c r="BL165" s="751"/>
      <c r="BM165" s="613" t="s">
        <v>384</v>
      </c>
      <c r="BN165" s="751"/>
      <c r="BO165" s="6"/>
      <c r="BP165" s="784"/>
      <c r="BQ165" s="619" t="s">
        <v>383</v>
      </c>
      <c r="BR165" s="751"/>
      <c r="BS165" s="190"/>
      <c r="BT165" s="750"/>
      <c r="BU165" s="631" t="s">
        <v>383</v>
      </c>
      <c r="BV165" s="751"/>
      <c r="BW165" s="637" t="s">
        <v>384</v>
      </c>
      <c r="BX165" s="751"/>
      <c r="BY165" s="6"/>
      <c r="BZ165" s="784" t="s">
        <v>383</v>
      </c>
      <c r="CA165" s="583" t="s">
        <v>384</v>
      </c>
      <c r="CB165" s="751"/>
      <c r="CC165" s="643"/>
      <c r="CD165" s="649" t="s">
        <v>385</v>
      </c>
      <c r="CE165" s="864" t="s">
        <v>387</v>
      </c>
      <c r="CF165" t="s">
        <v>382</v>
      </c>
      <c r="CG165" s="543"/>
      <c r="CH165" s="6"/>
      <c r="CI165" s="6"/>
      <c r="CJ165" s="751"/>
      <c r="CK165" s="657"/>
      <c r="CL165" s="702"/>
      <c r="CM165" s="107"/>
      <c r="CN165" s="751"/>
      <c r="CO165" s="607"/>
      <c r="CP165" s="751"/>
      <c r="CQ165" s="410">
        <v>1</v>
      </c>
      <c r="CR165" s="750"/>
      <c r="CS165" s="619">
        <v>1</v>
      </c>
      <c r="CT165" s="751"/>
      <c r="CU165" s="671"/>
      <c r="CV165" s="751"/>
      <c r="CW165" s="631">
        <v>1</v>
      </c>
      <c r="CX165" s="751"/>
      <c r="CY165" s="637">
        <v>1</v>
      </c>
      <c r="CZ165" s="751"/>
      <c r="DA165" s="643"/>
      <c r="DB165" s="751"/>
      <c r="DC165" s="679"/>
      <c r="DD165" s="751"/>
      <c r="DE165" s="24">
        <v>1</v>
      </c>
      <c r="DF165" s="783"/>
      <c r="DG165" s="7">
        <v>1</v>
      </c>
      <c r="DH165" s="790"/>
      <c r="DI165" s="24"/>
      <c r="DJ165" s="784"/>
      <c r="DK165" s="79"/>
      <c r="DL165" s="784"/>
      <c r="DM165" s="6"/>
      <c r="DN165" s="784"/>
      <c r="DO165" s="6"/>
      <c r="DP165" s="783"/>
      <c r="DQ165" s="39"/>
    </row>
    <row r="166" spans="1:121" ht="12.75">
      <c r="A166" s="544" t="s">
        <v>407</v>
      </c>
      <c r="B166" s="48"/>
      <c r="C166" s="48"/>
      <c r="D166" s="48" t="s">
        <v>385</v>
      </c>
      <c r="E166" s="48" t="s">
        <v>384</v>
      </c>
      <c r="F166" s="48" t="s">
        <v>384</v>
      </c>
      <c r="G166" s="48" t="s">
        <v>384</v>
      </c>
      <c r="H166" s="48" t="s">
        <v>384</v>
      </c>
      <c r="I166" s="48"/>
      <c r="J166" s="48" t="s">
        <v>385</v>
      </c>
      <c r="K166" s="48" t="s">
        <v>387</v>
      </c>
      <c r="L166" s="48" t="s">
        <v>385</v>
      </c>
      <c r="M166" s="48" t="s">
        <v>384</v>
      </c>
      <c r="N166" s="48" t="s">
        <v>384</v>
      </c>
      <c r="O166" s="48" t="s">
        <v>384</v>
      </c>
      <c r="P166" s="48" t="s">
        <v>384</v>
      </c>
      <c r="Q166" s="48"/>
      <c r="R166" s="48" t="s">
        <v>384</v>
      </c>
      <c r="S166" s="48"/>
      <c r="T166" s="48"/>
      <c r="U166" s="48" t="s">
        <v>383</v>
      </c>
      <c r="V166" s="48" t="s">
        <v>387</v>
      </c>
      <c r="W166" s="48" t="s">
        <v>385</v>
      </c>
      <c r="X166" s="48" t="s">
        <v>387</v>
      </c>
      <c r="Y166" s="48" t="s">
        <v>387</v>
      </c>
      <c r="Z166" s="48" t="s">
        <v>387</v>
      </c>
      <c r="AA166" s="48" t="s">
        <v>387</v>
      </c>
      <c r="AB166" s="48" t="s">
        <v>384</v>
      </c>
      <c r="AC166" s="48" t="s">
        <v>384</v>
      </c>
      <c r="AD166" s="48" t="s">
        <v>384</v>
      </c>
      <c r="AE166" s="48" t="s">
        <v>383</v>
      </c>
      <c r="AF166" s="453"/>
      <c r="AG166" s="714" t="s">
        <v>387</v>
      </c>
      <c r="AH166" s="544"/>
      <c r="AI166" s="550" t="s">
        <v>382</v>
      </c>
      <c r="AJ166" s="32"/>
      <c r="AK166" s="568"/>
      <c r="AL166" s="578"/>
      <c r="AM166" s="757"/>
      <c r="AN166" s="549"/>
      <c r="AO166" s="550"/>
      <c r="AP166" s="585"/>
      <c r="AQ166" s="789"/>
      <c r="AR166" s="549"/>
      <c r="AS166" s="789"/>
      <c r="AT166" s="549"/>
      <c r="AU166" s="789"/>
      <c r="AV166" s="549"/>
      <c r="AW166" s="789"/>
      <c r="AX166" s="549"/>
      <c r="AY166" s="550"/>
      <c r="AZ166" s="77"/>
      <c r="BA166" s="789"/>
      <c r="BB166" s="314"/>
      <c r="BC166" s="550"/>
      <c r="BD166" s="29"/>
      <c r="BG166" s="687" t="s">
        <v>387</v>
      </c>
      <c r="BH166" s="757"/>
      <c r="BI166" s="603" t="s">
        <v>387</v>
      </c>
      <c r="BJ166" s="757"/>
      <c r="BK166" s="609" t="s">
        <v>387</v>
      </c>
      <c r="BL166" s="757"/>
      <c r="BM166" s="615" t="s">
        <v>387</v>
      </c>
      <c r="BN166" s="757"/>
      <c r="BO166" s="550"/>
      <c r="BP166" s="789"/>
      <c r="BQ166" s="621" t="s">
        <v>383</v>
      </c>
      <c r="BR166" s="757"/>
      <c r="BS166" s="626" t="s">
        <v>383</v>
      </c>
      <c r="BT166" s="854"/>
      <c r="BU166" s="633" t="s">
        <v>387</v>
      </c>
      <c r="BV166" s="757"/>
      <c r="BW166" s="639" t="s">
        <v>387</v>
      </c>
      <c r="BX166" s="757"/>
      <c r="BY166" s="550"/>
      <c r="BZ166" s="789" t="s">
        <v>387</v>
      </c>
      <c r="CA166" s="585" t="s">
        <v>387</v>
      </c>
      <c r="CB166" s="757"/>
      <c r="CC166" s="645" t="s">
        <v>387</v>
      </c>
      <c r="CD166" s="652" t="s">
        <v>383</v>
      </c>
      <c r="CE166" s="866"/>
      <c r="CG166" s="565"/>
      <c r="CH166" s="550"/>
      <c r="CI166" s="550"/>
      <c r="CJ166" s="757"/>
      <c r="CK166" s="659">
        <v>1</v>
      </c>
      <c r="CL166" s="743"/>
      <c r="CM166" s="603">
        <v>1</v>
      </c>
      <c r="CN166" s="757"/>
      <c r="CO166" s="609">
        <v>1</v>
      </c>
      <c r="CP166" s="757"/>
      <c r="CQ166" s="666">
        <v>1</v>
      </c>
      <c r="CR166" s="854"/>
      <c r="CS166" s="621"/>
      <c r="CT166" s="757"/>
      <c r="CU166" s="674">
        <v>1</v>
      </c>
      <c r="CV166" s="757"/>
      <c r="CW166" s="633">
        <v>1</v>
      </c>
      <c r="CX166" s="757"/>
      <c r="CY166" s="639">
        <v>1</v>
      </c>
      <c r="CZ166" s="757"/>
      <c r="DA166" s="645">
        <v>1</v>
      </c>
      <c r="DB166" s="757"/>
      <c r="DC166" s="681">
        <v>1</v>
      </c>
      <c r="DD166" s="757"/>
      <c r="DE166" s="411"/>
      <c r="DF166" s="906"/>
      <c r="DG166" s="550"/>
      <c r="DH166" s="789"/>
      <c r="DI166" s="411"/>
      <c r="DJ166" s="789"/>
      <c r="DK166" s="77">
        <v>1</v>
      </c>
      <c r="DL166" s="789"/>
      <c r="DM166" s="550">
        <v>1</v>
      </c>
      <c r="DN166" s="789"/>
      <c r="DO166" s="550"/>
      <c r="DP166" s="906"/>
      <c r="DQ166" s="568">
        <v>1</v>
      </c>
    </row>
    <row r="167" spans="1:121" ht="12.75">
      <c r="A167" s="544" t="s">
        <v>408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53"/>
      <c r="AG167" s="48"/>
      <c r="AH167" s="544"/>
      <c r="AI167" s="7"/>
      <c r="AJ167" s="32"/>
      <c r="AK167" s="39" t="s">
        <v>409</v>
      </c>
      <c r="AL167" s="579"/>
      <c r="AM167" s="758"/>
      <c r="AN167" s="32"/>
      <c r="AO167" s="7"/>
      <c r="AP167" s="372"/>
      <c r="AQ167" s="790"/>
      <c r="AR167" s="32"/>
      <c r="AS167" s="790"/>
      <c r="AT167" s="32"/>
      <c r="AU167" s="790"/>
      <c r="AV167" s="32"/>
      <c r="AW167" s="790"/>
      <c r="AX167" s="32"/>
      <c r="AY167" s="7"/>
      <c r="AZ167" s="390"/>
      <c r="BA167" s="790"/>
      <c r="BB167" s="593"/>
      <c r="BC167" s="7"/>
      <c r="BD167" s="29"/>
      <c r="BG167" s="596"/>
      <c r="BH167" s="758"/>
      <c r="BI167" s="386"/>
      <c r="BJ167" s="758"/>
      <c r="BK167" s="384"/>
      <c r="BL167" s="758"/>
      <c r="BM167" s="381"/>
      <c r="BN167" s="758"/>
      <c r="BO167" s="7"/>
      <c r="BP167" s="790"/>
      <c r="BQ167" s="379"/>
      <c r="BR167" s="758"/>
      <c r="BS167" s="627"/>
      <c r="BT167" s="395"/>
      <c r="BU167" s="386" t="s">
        <v>383</v>
      </c>
      <c r="BV167" s="758"/>
      <c r="BW167" s="374"/>
      <c r="BX167" s="758"/>
      <c r="BY167" s="7"/>
      <c r="BZ167" s="790"/>
      <c r="CA167" s="372"/>
      <c r="CB167" s="758"/>
      <c r="CC167" s="370" t="s">
        <v>384</v>
      </c>
      <c r="CD167" s="653"/>
      <c r="CE167" s="864"/>
      <c r="CG167" s="543"/>
      <c r="CH167" s="7"/>
      <c r="CI167" s="7"/>
      <c r="CJ167" s="758"/>
      <c r="CK167" s="388"/>
      <c r="CL167" s="435"/>
      <c r="CM167" s="386"/>
      <c r="CN167" s="758"/>
      <c r="CO167" s="384"/>
      <c r="CP167" s="758"/>
      <c r="CQ167" s="667"/>
      <c r="CR167" s="395"/>
      <c r="CS167" s="379">
        <v>1</v>
      </c>
      <c r="CT167" s="758"/>
      <c r="CU167" s="675"/>
      <c r="CV167" s="758"/>
      <c r="CW167" s="376"/>
      <c r="CX167" s="758"/>
      <c r="CY167" s="374"/>
      <c r="CZ167" s="758"/>
      <c r="DA167" s="370"/>
      <c r="DB167" s="758"/>
      <c r="DC167" s="368"/>
      <c r="DD167" s="758"/>
      <c r="DE167" s="26"/>
      <c r="DF167" s="907"/>
      <c r="DG167" s="7"/>
      <c r="DH167" s="790"/>
      <c r="DI167" s="26"/>
      <c r="DJ167" s="790"/>
      <c r="DK167" s="390"/>
      <c r="DL167" s="790"/>
      <c r="DM167" s="7"/>
      <c r="DN167" s="790"/>
      <c r="DO167" s="7">
        <v>1</v>
      </c>
      <c r="DP167" s="907"/>
      <c r="DQ167" s="39">
        <v>1</v>
      </c>
    </row>
    <row r="168" spans="1:121" ht="12.75">
      <c r="A168" s="544" t="s">
        <v>410</v>
      </c>
      <c r="B168" s="48"/>
      <c r="C168" s="48"/>
      <c r="D168" s="48"/>
      <c r="E168" s="48"/>
      <c r="F168" s="48"/>
      <c r="G168" s="48"/>
      <c r="H168" s="48" t="s">
        <v>384</v>
      </c>
      <c r="I168" s="48"/>
      <c r="J168" s="48"/>
      <c r="K168" s="48"/>
      <c r="L168" s="48"/>
      <c r="M168" s="48"/>
      <c r="N168" s="48" t="s">
        <v>384</v>
      </c>
      <c r="O168" s="48"/>
      <c r="P168" s="48" t="s">
        <v>384</v>
      </c>
      <c r="Q168" s="48"/>
      <c r="R168" s="48" t="s">
        <v>384</v>
      </c>
      <c r="S168" s="48" t="s">
        <v>384</v>
      </c>
      <c r="T168" s="48"/>
      <c r="U168" s="48" t="s">
        <v>384</v>
      </c>
      <c r="V168" s="48" t="s">
        <v>384</v>
      </c>
      <c r="W168" s="48" t="s">
        <v>385</v>
      </c>
      <c r="X168" s="48" t="s">
        <v>385</v>
      </c>
      <c r="Y168" s="48" t="s">
        <v>385</v>
      </c>
      <c r="Z168" s="48" t="s">
        <v>387</v>
      </c>
      <c r="AA168" s="48" t="s">
        <v>387</v>
      </c>
      <c r="AB168" s="48" t="s">
        <v>385</v>
      </c>
      <c r="AC168" s="48" t="s">
        <v>385</v>
      </c>
      <c r="AD168" s="48" t="s">
        <v>385</v>
      </c>
      <c r="AE168" s="48" t="s">
        <v>385</v>
      </c>
      <c r="AF168" s="453" t="s">
        <v>385</v>
      </c>
      <c r="AG168" s="48" t="s">
        <v>385</v>
      </c>
      <c r="AH168" s="544"/>
      <c r="AI168" s="7" t="s">
        <v>382</v>
      </c>
      <c r="AJ168" s="32"/>
      <c r="AK168" s="39"/>
      <c r="AL168" s="579"/>
      <c r="AM168" s="758"/>
      <c r="AN168" s="32"/>
      <c r="AO168" s="7"/>
      <c r="AP168" s="372"/>
      <c r="AQ168" s="790"/>
      <c r="AR168" s="32"/>
      <c r="AS168" s="790"/>
      <c r="AT168" s="32"/>
      <c r="AU168" s="790"/>
      <c r="AV168" s="32"/>
      <c r="AW168" s="790"/>
      <c r="AX168" s="32"/>
      <c r="AY168" s="7"/>
      <c r="AZ168" s="390"/>
      <c r="BA168" s="790"/>
      <c r="BB168" s="593"/>
      <c r="BC168" s="7"/>
      <c r="BD168" s="29"/>
      <c r="BG168" s="685" t="s">
        <v>387</v>
      </c>
      <c r="BH168" s="758"/>
      <c r="BI168" s="386" t="s">
        <v>387</v>
      </c>
      <c r="BJ168" s="758"/>
      <c r="BK168" s="384" t="s">
        <v>387</v>
      </c>
      <c r="BL168" s="758"/>
      <c r="BM168" s="381" t="s">
        <v>387</v>
      </c>
      <c r="BN168" s="758"/>
      <c r="BO168" s="7"/>
      <c r="BP168" s="790"/>
      <c r="BQ168" s="379" t="s">
        <v>385</v>
      </c>
      <c r="BR168" s="758"/>
      <c r="BS168" s="627" t="s">
        <v>387</v>
      </c>
      <c r="BT168" s="395"/>
      <c r="BU168" s="376" t="s">
        <v>387</v>
      </c>
      <c r="BV168" s="758"/>
      <c r="BW168" s="374" t="s">
        <v>387</v>
      </c>
      <c r="BX168" s="758"/>
      <c r="BY168" s="7"/>
      <c r="BZ168" s="790" t="s">
        <v>387</v>
      </c>
      <c r="CA168" s="372" t="s">
        <v>387</v>
      </c>
      <c r="CB168" s="758"/>
      <c r="CC168" s="370" t="s">
        <v>387</v>
      </c>
      <c r="CD168" s="653" t="s">
        <v>383</v>
      </c>
      <c r="CE168" s="864"/>
      <c r="CG168" s="543"/>
      <c r="CH168" s="7"/>
      <c r="CI168" s="7"/>
      <c r="CJ168" s="758"/>
      <c r="CK168" s="388">
        <v>1</v>
      </c>
      <c r="CL168" s="435"/>
      <c r="CM168" s="386">
        <v>1</v>
      </c>
      <c r="CN168" s="758"/>
      <c r="CO168" s="384">
        <v>1</v>
      </c>
      <c r="CP168" s="758"/>
      <c r="CQ168" s="667">
        <v>1</v>
      </c>
      <c r="CR168" s="395"/>
      <c r="CS168" s="379">
        <v>1</v>
      </c>
      <c r="CT168" s="758"/>
      <c r="CU168" s="675">
        <v>1</v>
      </c>
      <c r="CV168" s="758"/>
      <c r="CW168" s="376">
        <v>1</v>
      </c>
      <c r="CX168" s="758"/>
      <c r="CY168" s="374">
        <v>1</v>
      </c>
      <c r="CZ168" s="758"/>
      <c r="DA168" s="370">
        <v>1</v>
      </c>
      <c r="DB168" s="758"/>
      <c r="DC168" s="368">
        <v>1</v>
      </c>
      <c r="DD168" s="758"/>
      <c r="DE168" s="26">
        <v>1</v>
      </c>
      <c r="DF168" s="907"/>
      <c r="DG168" s="7">
        <v>1</v>
      </c>
      <c r="DH168" s="790"/>
      <c r="DI168" s="26"/>
      <c r="DJ168" s="790"/>
      <c r="DK168" s="390">
        <v>1</v>
      </c>
      <c r="DL168" s="790"/>
      <c r="DM168" s="7">
        <v>1</v>
      </c>
      <c r="DN168" s="790"/>
      <c r="DO168" s="7">
        <v>1</v>
      </c>
      <c r="DP168" s="907"/>
      <c r="DQ168" s="39">
        <v>1</v>
      </c>
    </row>
    <row r="169" spans="1:121" ht="12.75">
      <c r="A169" s="544" t="s">
        <v>411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 t="s">
        <v>384</v>
      </c>
      <c r="L169" s="48" t="s">
        <v>384</v>
      </c>
      <c r="M169" s="48"/>
      <c r="N169" s="48" t="s">
        <v>383</v>
      </c>
      <c r="O169" s="48"/>
      <c r="P169" s="48"/>
      <c r="Q169" s="48"/>
      <c r="R169" s="48" t="s">
        <v>383</v>
      </c>
      <c r="S169" s="48"/>
      <c r="T169" s="48"/>
      <c r="U169" s="48"/>
      <c r="V169" s="48"/>
      <c r="W169" s="48" t="s">
        <v>384</v>
      </c>
      <c r="X169" s="48"/>
      <c r="Y169" s="48" t="s">
        <v>384</v>
      </c>
      <c r="Z169" s="48" t="s">
        <v>384</v>
      </c>
      <c r="AA169" s="48" t="s">
        <v>384</v>
      </c>
      <c r="AB169" s="48"/>
      <c r="AC169" s="48" t="s">
        <v>384</v>
      </c>
      <c r="AD169" s="48" t="s">
        <v>384</v>
      </c>
      <c r="AE169" s="48"/>
      <c r="AF169" s="453"/>
      <c r="AG169" s="48"/>
      <c r="AH169" s="544"/>
      <c r="AI169" s="7" t="s">
        <v>382</v>
      </c>
      <c r="AJ169" s="32"/>
      <c r="AK169" s="39"/>
      <c r="AL169" s="579"/>
      <c r="AM169" s="758"/>
      <c r="AN169" s="32"/>
      <c r="AO169" s="7"/>
      <c r="AP169" s="372"/>
      <c r="AQ169" s="790"/>
      <c r="AR169" s="32"/>
      <c r="AS169" s="790"/>
      <c r="AT169" s="32"/>
      <c r="AU169" s="790"/>
      <c r="AV169" s="32"/>
      <c r="AW169" s="790"/>
      <c r="AX169" s="32"/>
      <c r="AY169" s="7"/>
      <c r="AZ169" s="390"/>
      <c r="BA169" s="790"/>
      <c r="BB169" s="593"/>
      <c r="BC169" s="7"/>
      <c r="BD169" s="29"/>
      <c r="BG169" s="596"/>
      <c r="BH169" s="758"/>
      <c r="BI169" s="386"/>
      <c r="BJ169" s="758"/>
      <c r="BK169" s="384"/>
      <c r="BL169" s="758"/>
      <c r="BM169" s="381"/>
      <c r="BN169" s="758"/>
      <c r="BO169" s="7"/>
      <c r="BP169" s="790"/>
      <c r="BQ169" s="386" t="s">
        <v>389</v>
      </c>
      <c r="BR169" s="758"/>
      <c r="BS169" s="627" t="s">
        <v>385</v>
      </c>
      <c r="BT169" s="395"/>
      <c r="BU169" s="376" t="s">
        <v>383</v>
      </c>
      <c r="BV169" s="758"/>
      <c r="BW169" s="374" t="s">
        <v>383</v>
      </c>
      <c r="BX169" s="758"/>
      <c r="BY169" s="7"/>
      <c r="BZ169" s="790" t="s">
        <v>383</v>
      </c>
      <c r="CA169" s="372" t="s">
        <v>385</v>
      </c>
      <c r="CB169" s="758"/>
      <c r="CC169" s="370" t="s">
        <v>384</v>
      </c>
      <c r="CD169" s="653"/>
      <c r="CE169" s="864"/>
      <c r="CG169" s="543"/>
      <c r="CH169" s="7"/>
      <c r="CI169" s="7"/>
      <c r="CJ169" s="758"/>
      <c r="CK169" s="388"/>
      <c r="CL169" s="435"/>
      <c r="CM169" s="386"/>
      <c r="CN169" s="758"/>
      <c r="CO169" s="384"/>
      <c r="CP169" s="758"/>
      <c r="CQ169" s="667"/>
      <c r="CR169" s="395"/>
      <c r="CS169" s="379"/>
      <c r="CT169" s="758"/>
      <c r="CU169" s="675"/>
      <c r="CV169" s="758"/>
      <c r="CW169" s="376"/>
      <c r="CX169" s="758"/>
      <c r="CY169" s="374">
        <v>1</v>
      </c>
      <c r="CZ169" s="758"/>
      <c r="DA169" s="370"/>
      <c r="DB169" s="758"/>
      <c r="DC169" s="368"/>
      <c r="DD169" s="758"/>
      <c r="DE169" s="26"/>
      <c r="DF169" s="907"/>
      <c r="DG169" s="7"/>
      <c r="DH169" s="790"/>
      <c r="DI169" s="26"/>
      <c r="DJ169" s="790"/>
      <c r="DK169" s="390"/>
      <c r="DL169" s="790"/>
      <c r="DM169" s="7"/>
      <c r="DN169" s="790"/>
      <c r="DO169" s="7">
        <v>1</v>
      </c>
      <c r="DP169" s="907"/>
      <c r="DQ169" s="39"/>
    </row>
    <row r="170" spans="1:121" ht="12.75">
      <c r="A170" s="544" t="s">
        <v>412</v>
      </c>
      <c r="B170" s="48"/>
      <c r="C170" s="48"/>
      <c r="D170" s="48" t="s">
        <v>384</v>
      </c>
      <c r="E170" s="48"/>
      <c r="F170" s="48"/>
      <c r="G170" s="48" t="s">
        <v>384</v>
      </c>
      <c r="H170" s="48" t="s">
        <v>384</v>
      </c>
      <c r="I170" s="48"/>
      <c r="J170" s="48"/>
      <c r="K170" s="48" t="s">
        <v>384</v>
      </c>
      <c r="L170" s="48"/>
      <c r="M170" s="48"/>
      <c r="N170" s="48" t="s">
        <v>384</v>
      </c>
      <c r="O170" s="48" t="s">
        <v>384</v>
      </c>
      <c r="P170" s="48" t="s">
        <v>384</v>
      </c>
      <c r="Q170" s="48"/>
      <c r="R170" s="48"/>
      <c r="S170" s="48" t="s">
        <v>389</v>
      </c>
      <c r="T170" s="48"/>
      <c r="U170" s="48" t="s">
        <v>384</v>
      </c>
      <c r="V170" s="48"/>
      <c r="W170" s="48" t="s">
        <v>384</v>
      </c>
      <c r="X170" s="48" t="s">
        <v>384</v>
      </c>
      <c r="Y170" s="48"/>
      <c r="Z170" s="48" t="s">
        <v>384</v>
      </c>
      <c r="AA170" s="48"/>
      <c r="AB170" s="48"/>
      <c r="AC170" s="48"/>
      <c r="AD170" s="48"/>
      <c r="AE170" s="48"/>
      <c r="AF170" s="453"/>
      <c r="AG170" s="48"/>
      <c r="AH170" s="544"/>
      <c r="AI170" s="7" t="s">
        <v>382</v>
      </c>
      <c r="AJ170" s="32"/>
      <c r="AK170" s="39"/>
      <c r="AL170" s="579"/>
      <c r="AM170" s="758"/>
      <c r="AN170" s="32"/>
      <c r="AO170" s="7"/>
      <c r="AP170" s="372"/>
      <c r="AQ170" s="790"/>
      <c r="AR170" s="32"/>
      <c r="AS170" s="790"/>
      <c r="AT170" s="32"/>
      <c r="AU170" s="790"/>
      <c r="AV170" s="32"/>
      <c r="AW170" s="790"/>
      <c r="AX170" s="32"/>
      <c r="AY170" s="7"/>
      <c r="AZ170" s="390"/>
      <c r="BA170" s="790"/>
      <c r="BB170" s="593"/>
      <c r="BC170" s="7"/>
      <c r="BD170" s="29"/>
      <c r="BG170" s="596"/>
      <c r="BH170" s="758"/>
      <c r="BI170" s="386"/>
      <c r="BJ170" s="758"/>
      <c r="BK170" s="384"/>
      <c r="BL170" s="758"/>
      <c r="BM170" s="381"/>
      <c r="BN170" s="758"/>
      <c r="BO170" s="7"/>
      <c r="BP170" s="790"/>
      <c r="BQ170" s="379"/>
      <c r="BR170" s="758"/>
      <c r="BS170" s="627"/>
      <c r="BT170" s="395"/>
      <c r="BU170" s="376"/>
      <c r="BV170" s="758"/>
      <c r="BW170" s="386" t="s">
        <v>389</v>
      </c>
      <c r="BX170" s="758"/>
      <c r="BY170" s="7"/>
      <c r="BZ170" s="790" t="s">
        <v>389</v>
      </c>
      <c r="CA170" s="372"/>
      <c r="CB170" s="758"/>
      <c r="CC170" s="370" t="s">
        <v>389</v>
      </c>
      <c r="CD170" s="653"/>
      <c r="CE170" s="864"/>
      <c r="CG170" s="543"/>
      <c r="CH170" s="7"/>
      <c r="CI170" s="7"/>
      <c r="CJ170" s="758"/>
      <c r="CK170" s="388"/>
      <c r="CL170" s="435"/>
      <c r="CM170" s="386"/>
      <c r="CN170" s="758"/>
      <c r="CO170" s="384"/>
      <c r="CP170" s="758"/>
      <c r="CQ170" s="667"/>
      <c r="CR170" s="395"/>
      <c r="CS170" s="379"/>
      <c r="CT170" s="758"/>
      <c r="CU170" s="675"/>
      <c r="CV170" s="758"/>
      <c r="CW170" s="376"/>
      <c r="CX170" s="758"/>
      <c r="CY170" s="374"/>
      <c r="CZ170" s="758"/>
      <c r="DA170" s="370">
        <v>1</v>
      </c>
      <c r="DB170" s="758"/>
      <c r="DC170" s="368"/>
      <c r="DD170" s="758"/>
      <c r="DE170" s="26">
        <v>1</v>
      </c>
      <c r="DF170" s="907"/>
      <c r="DG170" s="7"/>
      <c r="DH170" s="790"/>
      <c r="DI170" s="26"/>
      <c r="DJ170" s="790"/>
      <c r="DK170" s="390"/>
      <c r="DL170" s="790"/>
      <c r="DM170" s="7"/>
      <c r="DN170" s="790"/>
      <c r="DO170" s="7"/>
      <c r="DP170" s="907"/>
      <c r="DQ170" s="39"/>
    </row>
    <row r="171" spans="1:121" ht="12.75">
      <c r="A171" s="553" t="s">
        <v>413</v>
      </c>
      <c r="B171" s="717"/>
      <c r="C171" s="717"/>
      <c r="D171" s="717" t="s">
        <v>384</v>
      </c>
      <c r="E171" s="717" t="s">
        <v>384</v>
      </c>
      <c r="F171" s="717" t="s">
        <v>385</v>
      </c>
      <c r="G171" s="717" t="s">
        <v>384</v>
      </c>
      <c r="H171" s="717" t="s">
        <v>384</v>
      </c>
      <c r="I171" s="717"/>
      <c r="J171" s="717" t="s">
        <v>384</v>
      </c>
      <c r="K171" s="717" t="s">
        <v>384</v>
      </c>
      <c r="L171" s="717" t="s">
        <v>384</v>
      </c>
      <c r="M171" s="717" t="s">
        <v>384</v>
      </c>
      <c r="N171" s="717" t="s">
        <v>384</v>
      </c>
      <c r="O171" s="717" t="s">
        <v>384</v>
      </c>
      <c r="P171" s="717" t="s">
        <v>384</v>
      </c>
      <c r="Q171" s="717"/>
      <c r="R171" s="717" t="s">
        <v>384</v>
      </c>
      <c r="S171" s="717" t="s">
        <v>384</v>
      </c>
      <c r="T171" s="717"/>
      <c r="U171" s="717" t="s">
        <v>384</v>
      </c>
      <c r="V171" s="717" t="s">
        <v>384</v>
      </c>
      <c r="W171" s="717" t="s">
        <v>384</v>
      </c>
      <c r="X171" s="717" t="s">
        <v>385</v>
      </c>
      <c r="Y171" s="717" t="s">
        <v>385</v>
      </c>
      <c r="Z171" s="717" t="s">
        <v>387</v>
      </c>
      <c r="AA171" s="717" t="s">
        <v>387</v>
      </c>
      <c r="AB171" s="717" t="s">
        <v>385</v>
      </c>
      <c r="AC171" s="717" t="s">
        <v>385</v>
      </c>
      <c r="AD171" s="717" t="s">
        <v>385</v>
      </c>
      <c r="AE171" s="717" t="s">
        <v>385</v>
      </c>
      <c r="AF171" s="717" t="s">
        <v>385</v>
      </c>
      <c r="AG171" s="716" t="s">
        <v>385</v>
      </c>
      <c r="AH171" s="544"/>
      <c r="AI171" s="383"/>
      <c r="AJ171" s="32"/>
      <c r="AK171" s="536"/>
      <c r="AL171" s="577"/>
      <c r="AM171" s="756"/>
      <c r="AN171" s="538"/>
      <c r="AO171" s="383"/>
      <c r="AP171" s="373"/>
      <c r="AQ171" s="788"/>
      <c r="AR171" s="538"/>
      <c r="AS171" s="788"/>
      <c r="AT171" s="538"/>
      <c r="AU171" s="788"/>
      <c r="AV171" s="538"/>
      <c r="AW171" s="788"/>
      <c r="AX171" s="538"/>
      <c r="AY171" s="383"/>
      <c r="AZ171" s="391"/>
      <c r="BA171" s="788"/>
      <c r="BB171" s="592"/>
      <c r="BC171" s="383"/>
      <c r="BD171" s="29"/>
      <c r="BG171" s="598"/>
      <c r="BH171" s="756"/>
      <c r="BI171" s="387"/>
      <c r="BJ171" s="756"/>
      <c r="BK171" s="385"/>
      <c r="BL171" s="756"/>
      <c r="BM171" s="387">
        <v>1</v>
      </c>
      <c r="BN171" s="756"/>
      <c r="BO171" s="383"/>
      <c r="BP171" s="788"/>
      <c r="BQ171" s="380" t="s">
        <v>383</v>
      </c>
      <c r="BR171" s="756"/>
      <c r="BS171" s="378" t="s">
        <v>383</v>
      </c>
      <c r="BT171" s="764"/>
      <c r="BU171" s="377"/>
      <c r="BV171" s="756"/>
      <c r="BW171" s="375"/>
      <c r="BX171" s="756"/>
      <c r="BY171" s="383"/>
      <c r="BZ171" s="788"/>
      <c r="CA171" s="373" t="s">
        <v>383</v>
      </c>
      <c r="CB171" s="756"/>
      <c r="CC171" s="371" t="s">
        <v>389</v>
      </c>
      <c r="CD171" s="651"/>
      <c r="CE171" s="865"/>
      <c r="CG171" s="563"/>
      <c r="CH171" s="383"/>
      <c r="CI171" s="383"/>
      <c r="CJ171" s="756"/>
      <c r="CK171" s="389">
        <v>1</v>
      </c>
      <c r="CL171" s="742"/>
      <c r="CM171" s="387"/>
      <c r="CN171" s="756"/>
      <c r="CO171" s="385">
        <v>1</v>
      </c>
      <c r="CP171" s="756"/>
      <c r="CQ171" s="665"/>
      <c r="CR171" s="764"/>
      <c r="CS171" s="380"/>
      <c r="CT171" s="756"/>
      <c r="CU171" s="673"/>
      <c r="CV171" s="756"/>
      <c r="CW171" s="377"/>
      <c r="CX171" s="756"/>
      <c r="CY171" s="375"/>
      <c r="CZ171" s="756"/>
      <c r="DA171" s="371"/>
      <c r="DB171" s="756"/>
      <c r="DC171" s="369"/>
      <c r="DD171" s="756"/>
      <c r="DE171" s="430"/>
      <c r="DF171" s="807"/>
      <c r="DG171" s="383"/>
      <c r="DH171" s="788"/>
      <c r="DI171" s="430"/>
      <c r="DJ171" s="788"/>
      <c r="DK171" s="391">
        <v>1</v>
      </c>
      <c r="DL171" s="788"/>
      <c r="DM171" s="383"/>
      <c r="DN171" s="788"/>
      <c r="DO171" s="383"/>
      <c r="DP171" s="807"/>
      <c r="DQ171" s="536">
        <v>1</v>
      </c>
    </row>
    <row r="172" spans="1:121" ht="12.75">
      <c r="A172" s="552" t="s">
        <v>414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544"/>
      <c r="AI172" s="7" t="s">
        <v>382</v>
      </c>
      <c r="AJ172" s="32"/>
      <c r="AK172" s="39"/>
      <c r="AL172" s="575"/>
      <c r="AM172" s="751"/>
      <c r="AN172" s="32"/>
      <c r="AO172" s="6"/>
      <c r="AP172" s="583"/>
      <c r="AQ172" s="784"/>
      <c r="AR172" s="32"/>
      <c r="AS172" s="784"/>
      <c r="AT172" s="32"/>
      <c r="AU172" s="784"/>
      <c r="AV172" s="32"/>
      <c r="AW172" s="784"/>
      <c r="AX172" s="32"/>
      <c r="AY172" s="6"/>
      <c r="AZ172" s="79"/>
      <c r="BA172" s="784"/>
      <c r="BB172" s="591"/>
      <c r="BC172" s="6"/>
      <c r="BD172" s="29"/>
      <c r="BG172" s="596"/>
      <c r="BH172" s="758"/>
      <c r="BI172" s="107"/>
      <c r="BJ172" s="751"/>
      <c r="BK172" s="607"/>
      <c r="BL172" s="751"/>
      <c r="BM172" s="613"/>
      <c r="BN172" s="751"/>
      <c r="BO172" s="6"/>
      <c r="BP172" s="784"/>
      <c r="BQ172" s="619"/>
      <c r="BR172" s="751"/>
      <c r="BS172" s="190"/>
      <c r="BT172" s="750"/>
      <c r="BU172" s="631"/>
      <c r="BV172" s="751"/>
      <c r="BW172" s="637"/>
      <c r="BX172" s="751"/>
      <c r="BY172" s="6"/>
      <c r="BZ172" s="784"/>
      <c r="CA172" s="583"/>
      <c r="CB172" s="751"/>
      <c r="CC172" s="643"/>
      <c r="CD172" s="649"/>
      <c r="CE172" s="864"/>
      <c r="CF172" t="s">
        <v>382</v>
      </c>
      <c r="CG172" s="543"/>
      <c r="CH172" s="6"/>
      <c r="CI172" s="6"/>
      <c r="CJ172" s="751"/>
      <c r="CK172" s="657"/>
      <c r="CL172" s="702"/>
      <c r="CM172" s="107"/>
      <c r="CN172" s="751"/>
      <c r="CO172" s="607"/>
      <c r="CP172" s="751"/>
      <c r="CQ172" s="663"/>
      <c r="CR172" s="750"/>
      <c r="CS172" s="619"/>
      <c r="CT172" s="751"/>
      <c r="CU172" s="671"/>
      <c r="CV172" s="751"/>
      <c r="CW172" s="631"/>
      <c r="CX172" s="751"/>
      <c r="CY172" s="637"/>
      <c r="CZ172" s="751"/>
      <c r="DA172" s="643"/>
      <c r="DB172" s="751"/>
      <c r="DC172" s="679"/>
      <c r="DD172" s="751"/>
      <c r="DE172" s="24"/>
      <c r="DF172" s="783"/>
      <c r="DG172" s="7"/>
      <c r="DH172" s="790"/>
      <c r="DI172" s="24"/>
      <c r="DJ172" s="784"/>
      <c r="DK172" s="79"/>
      <c r="DL172" s="784"/>
      <c r="DM172" s="6"/>
      <c r="DN172" s="784"/>
      <c r="DO172" s="6"/>
      <c r="DP172" s="783"/>
      <c r="DQ172" s="39"/>
    </row>
    <row r="173" spans="1:121" ht="12.75">
      <c r="A173" s="548" t="s">
        <v>415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 t="s">
        <v>384</v>
      </c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 t="s">
        <v>384</v>
      </c>
      <c r="AF173" s="446" t="s">
        <v>384</v>
      </c>
      <c r="AG173" s="712"/>
      <c r="AH173" s="548"/>
      <c r="AI173" s="550"/>
      <c r="AJ173" s="32"/>
      <c r="AK173" s="568" t="s">
        <v>391</v>
      </c>
      <c r="AL173" s="578"/>
      <c r="AM173" s="757"/>
      <c r="AN173" s="549"/>
      <c r="AO173" s="550"/>
      <c r="AP173" s="585"/>
      <c r="AQ173" s="789"/>
      <c r="AR173" s="549"/>
      <c r="AS173" s="789"/>
      <c r="AT173" s="549"/>
      <c r="AU173" s="789"/>
      <c r="AV173" s="549"/>
      <c r="AW173" s="789"/>
      <c r="AX173" s="549"/>
      <c r="AY173" s="550"/>
      <c r="AZ173" s="77"/>
      <c r="BA173" s="789"/>
      <c r="BB173" s="314"/>
      <c r="BC173" s="550"/>
      <c r="BD173" s="29"/>
      <c r="BG173" s="599"/>
      <c r="BH173" s="757"/>
      <c r="BI173" s="603"/>
      <c r="BJ173" s="757"/>
      <c r="BK173" s="609"/>
      <c r="BL173" s="757"/>
      <c r="BM173" s="615"/>
      <c r="BN173" s="757"/>
      <c r="BO173" s="550"/>
      <c r="BP173" s="789"/>
      <c r="BQ173" s="621"/>
      <c r="BR173" s="757"/>
      <c r="BS173" s="626"/>
      <c r="BT173" s="854"/>
      <c r="BU173" s="633"/>
      <c r="BV173" s="757"/>
      <c r="BW173" s="639"/>
      <c r="BX173" s="757"/>
      <c r="BY173" s="550"/>
      <c r="BZ173" s="789"/>
      <c r="CA173" s="585"/>
      <c r="CB173" s="757"/>
      <c r="CC173" s="645"/>
      <c r="CD173" s="652"/>
      <c r="CE173" s="866"/>
      <c r="CF173" t="s">
        <v>382</v>
      </c>
      <c r="CG173" s="565"/>
      <c r="CH173" s="550"/>
      <c r="CI173" s="550"/>
      <c r="CJ173" s="757"/>
      <c r="CK173" s="659"/>
      <c r="CL173" s="743"/>
      <c r="CM173" s="603"/>
      <c r="CN173" s="757"/>
      <c r="CO173" s="609"/>
      <c r="CP173" s="757"/>
      <c r="CQ173" s="666"/>
      <c r="CR173" s="854"/>
      <c r="CS173" s="621"/>
      <c r="CT173" s="757"/>
      <c r="CU173" s="674"/>
      <c r="CV173" s="757"/>
      <c r="CW173" s="633"/>
      <c r="CX173" s="757"/>
      <c r="CY173" s="639"/>
      <c r="CZ173" s="757"/>
      <c r="DA173" s="645"/>
      <c r="DB173" s="757"/>
      <c r="DC173" s="681"/>
      <c r="DD173" s="757"/>
      <c r="DE173" s="411"/>
      <c r="DF173" s="906"/>
      <c r="DG173" s="550"/>
      <c r="DH173" s="789"/>
      <c r="DI173" s="411"/>
      <c r="DJ173" s="789"/>
      <c r="DK173" s="77"/>
      <c r="DL173" s="789"/>
      <c r="DM173" s="550"/>
      <c r="DN173" s="789"/>
      <c r="DO173" s="550"/>
      <c r="DP173" s="906"/>
      <c r="DQ173" s="568"/>
    </row>
    <row r="174" spans="1:121" ht="12.75">
      <c r="A174" s="544" t="s">
        <v>416</v>
      </c>
      <c r="B174" s="48"/>
      <c r="C174" s="48"/>
      <c r="D174" s="48" t="s">
        <v>384</v>
      </c>
      <c r="E174" s="48" t="s">
        <v>389</v>
      </c>
      <c r="F174" s="48"/>
      <c r="G174" s="48" t="s">
        <v>384</v>
      </c>
      <c r="H174" s="48" t="s">
        <v>384</v>
      </c>
      <c r="I174" s="48"/>
      <c r="J174" s="48"/>
      <c r="K174" s="48" t="s">
        <v>384</v>
      </c>
      <c r="L174" s="48" t="s">
        <v>384</v>
      </c>
      <c r="M174" s="48" t="s">
        <v>384</v>
      </c>
      <c r="N174" s="48" t="s">
        <v>384</v>
      </c>
      <c r="O174" s="48" t="s">
        <v>384</v>
      </c>
      <c r="P174" s="48" t="s">
        <v>384</v>
      </c>
      <c r="Q174" s="48"/>
      <c r="R174" s="48" t="s">
        <v>384</v>
      </c>
      <c r="S174" s="48"/>
      <c r="T174" s="48"/>
      <c r="U174" s="48" t="s">
        <v>383</v>
      </c>
      <c r="V174" s="48"/>
      <c r="W174" s="48" t="s">
        <v>384</v>
      </c>
      <c r="X174" s="48" t="s">
        <v>384</v>
      </c>
      <c r="Y174" s="48" t="s">
        <v>384</v>
      </c>
      <c r="Z174" s="48" t="s">
        <v>384</v>
      </c>
      <c r="AA174" s="48" t="s">
        <v>384</v>
      </c>
      <c r="AB174" s="48" t="s">
        <v>384</v>
      </c>
      <c r="AC174" s="48"/>
      <c r="AD174" s="48"/>
      <c r="AE174" s="48" t="s">
        <v>384</v>
      </c>
      <c r="AF174" s="453" t="s">
        <v>384</v>
      </c>
      <c r="AG174" s="48" t="s">
        <v>384</v>
      </c>
      <c r="AH174" s="544"/>
      <c r="AI174" s="7" t="s">
        <v>382</v>
      </c>
      <c r="AJ174" s="32"/>
      <c r="AK174" s="39"/>
      <c r="AL174" s="579"/>
      <c r="AM174" s="758"/>
      <c r="AN174" s="32"/>
      <c r="AO174" s="7"/>
      <c r="AP174" s="372"/>
      <c r="AQ174" s="790"/>
      <c r="AR174" s="32"/>
      <c r="AS174" s="790"/>
      <c r="AT174" s="32"/>
      <c r="AU174" s="790"/>
      <c r="AV174" s="32"/>
      <c r="AW174" s="790"/>
      <c r="AX174" s="32"/>
      <c r="AY174" s="7"/>
      <c r="AZ174" s="390"/>
      <c r="BA174" s="790"/>
      <c r="BB174" s="593"/>
      <c r="BC174" s="7"/>
      <c r="BD174" s="29"/>
      <c r="BG174" s="596"/>
      <c r="BH174" s="758"/>
      <c r="BI174" s="386"/>
      <c r="BJ174" s="758"/>
      <c r="BK174" s="386" t="s">
        <v>385</v>
      </c>
      <c r="BL174" s="758"/>
      <c r="BM174" s="381"/>
      <c r="BN174" s="758"/>
      <c r="BO174" s="7" t="s">
        <v>383</v>
      </c>
      <c r="BP174" s="790"/>
      <c r="BQ174" s="379" t="s">
        <v>387</v>
      </c>
      <c r="BR174" s="758"/>
      <c r="BS174" s="627" t="s">
        <v>387</v>
      </c>
      <c r="BT174" s="395"/>
      <c r="BU174" s="376" t="s">
        <v>384</v>
      </c>
      <c r="BV174" s="758"/>
      <c r="BW174" s="374" t="s">
        <v>384</v>
      </c>
      <c r="BX174" s="758"/>
      <c r="BY174" s="7"/>
      <c r="BZ174" s="790" t="s">
        <v>383</v>
      </c>
      <c r="CA174" s="372" t="s">
        <v>383</v>
      </c>
      <c r="CB174" s="758"/>
      <c r="CC174" s="370" t="s">
        <v>389</v>
      </c>
      <c r="CD174" s="653" t="s">
        <v>384</v>
      </c>
      <c r="CE174" s="864"/>
      <c r="CG174" s="543"/>
      <c r="CH174" s="7"/>
      <c r="CI174" s="7"/>
      <c r="CJ174" s="758"/>
      <c r="CK174" s="388">
        <v>1</v>
      </c>
      <c r="CL174" s="435"/>
      <c r="CM174" s="386"/>
      <c r="CN174" s="758"/>
      <c r="CO174" s="384"/>
      <c r="CP174" s="758"/>
      <c r="CQ174" s="667"/>
      <c r="CR174" s="395"/>
      <c r="CS174" s="379"/>
      <c r="CT174" s="758"/>
      <c r="CU174" s="675">
        <v>1</v>
      </c>
      <c r="CV174" s="758"/>
      <c r="CW174" s="376"/>
      <c r="CX174" s="758"/>
      <c r="CY174" s="374"/>
      <c r="CZ174" s="758"/>
      <c r="DA174" s="370"/>
      <c r="DB174" s="758"/>
      <c r="DC174" s="368"/>
      <c r="DD174" s="758"/>
      <c r="DE174" s="26">
        <v>1</v>
      </c>
      <c r="DF174" s="907"/>
      <c r="DG174" s="7"/>
      <c r="DH174" s="790"/>
      <c r="DI174" s="26">
        <v>1</v>
      </c>
      <c r="DJ174" s="790"/>
      <c r="DK174" s="390"/>
      <c r="DL174" s="790"/>
      <c r="DM174" s="7">
        <v>1</v>
      </c>
      <c r="DN174" s="790"/>
      <c r="DO174" s="7">
        <v>1</v>
      </c>
      <c r="DP174" s="907"/>
      <c r="DQ174" s="39"/>
    </row>
    <row r="175" spans="1:121" ht="12.75">
      <c r="A175" s="544" t="s">
        <v>417</v>
      </c>
      <c r="B175" s="48"/>
      <c r="C175" s="48"/>
      <c r="D175" s="48" t="s">
        <v>383</v>
      </c>
      <c r="E175" s="48"/>
      <c r="F175" s="48" t="s">
        <v>389</v>
      </c>
      <c r="G175" s="48" t="s">
        <v>384</v>
      </c>
      <c r="H175" s="48"/>
      <c r="I175" s="48"/>
      <c r="J175" s="48"/>
      <c r="K175" s="48" t="s">
        <v>384</v>
      </c>
      <c r="L175" s="48" t="s">
        <v>383</v>
      </c>
      <c r="M175" s="48" t="s">
        <v>384</v>
      </c>
      <c r="N175" s="48" t="s">
        <v>383</v>
      </c>
      <c r="O175" s="48" t="s">
        <v>384</v>
      </c>
      <c r="P175" s="48" t="s">
        <v>384</v>
      </c>
      <c r="Q175" s="48"/>
      <c r="R175" s="48" t="s">
        <v>383</v>
      </c>
      <c r="S175" s="48"/>
      <c r="T175" s="48"/>
      <c r="U175" s="48" t="s">
        <v>383</v>
      </c>
      <c r="V175" s="48"/>
      <c r="W175" s="48"/>
      <c r="X175" s="48"/>
      <c r="Y175" s="48"/>
      <c r="Z175" s="48" t="s">
        <v>383</v>
      </c>
      <c r="AA175" s="48" t="s">
        <v>384</v>
      </c>
      <c r="AB175" s="48" t="s">
        <v>384</v>
      </c>
      <c r="AC175" s="48"/>
      <c r="AD175" s="48"/>
      <c r="AE175" s="48" t="s">
        <v>384</v>
      </c>
      <c r="AF175" s="453" t="s">
        <v>384</v>
      </c>
      <c r="AG175" s="48" t="s">
        <v>383</v>
      </c>
      <c r="AH175" s="544"/>
      <c r="AI175" s="7" t="s">
        <v>382</v>
      </c>
      <c r="AJ175" s="32"/>
      <c r="AK175" s="39"/>
      <c r="AL175" s="579"/>
      <c r="AM175" s="758"/>
      <c r="AN175" s="32"/>
      <c r="AO175" s="7"/>
      <c r="AP175" s="372"/>
      <c r="AQ175" s="790"/>
      <c r="AR175" s="32"/>
      <c r="AS175" s="790"/>
      <c r="AT175" s="32"/>
      <c r="AU175" s="790"/>
      <c r="AV175" s="32"/>
      <c r="AW175" s="790"/>
      <c r="AX175" s="32"/>
      <c r="AY175" s="7"/>
      <c r="AZ175" s="390"/>
      <c r="BA175" s="790"/>
      <c r="BB175" s="593"/>
      <c r="BC175" s="7"/>
      <c r="BD175" s="29"/>
      <c r="BG175" s="596"/>
      <c r="BH175" s="758"/>
      <c r="BI175" s="386"/>
      <c r="BJ175" s="758"/>
      <c r="BK175" s="386" t="s">
        <v>384</v>
      </c>
      <c r="BL175" s="758"/>
      <c r="BM175" s="381"/>
      <c r="BN175" s="758"/>
      <c r="BO175" s="7"/>
      <c r="BP175" s="790"/>
      <c r="BQ175" s="379" t="s">
        <v>389</v>
      </c>
      <c r="BR175" s="758"/>
      <c r="BS175" s="627" t="s">
        <v>385</v>
      </c>
      <c r="BT175" s="395"/>
      <c r="BU175" s="376">
        <v>1</v>
      </c>
      <c r="BV175" s="758"/>
      <c r="BW175" s="374"/>
      <c r="BX175" s="758"/>
      <c r="BY175" s="7"/>
      <c r="BZ175" s="790"/>
      <c r="CA175" s="372"/>
      <c r="CB175" s="758"/>
      <c r="CC175" s="370"/>
      <c r="CD175" s="653"/>
      <c r="CE175" s="864"/>
      <c r="CG175" s="543"/>
      <c r="CH175" s="7"/>
      <c r="CI175" s="7"/>
      <c r="CJ175" s="758"/>
      <c r="CK175" s="388"/>
      <c r="CL175" s="435"/>
      <c r="CM175" s="386"/>
      <c r="CN175" s="758"/>
      <c r="CO175" s="384">
        <v>1</v>
      </c>
      <c r="CP175" s="758"/>
      <c r="CQ175" s="667"/>
      <c r="CR175" s="395"/>
      <c r="CS175" s="379"/>
      <c r="CT175" s="758"/>
      <c r="CU175" s="675">
        <v>1</v>
      </c>
      <c r="CV175" s="758"/>
      <c r="CW175" s="376">
        <v>1</v>
      </c>
      <c r="CX175" s="758"/>
      <c r="CY175" s="374"/>
      <c r="CZ175" s="758"/>
      <c r="DA175" s="370">
        <v>1</v>
      </c>
      <c r="DB175" s="758"/>
      <c r="DC175" s="368"/>
      <c r="DD175" s="758"/>
      <c r="DE175" s="26"/>
      <c r="DF175" s="907"/>
      <c r="DG175" s="7"/>
      <c r="DH175" s="790"/>
      <c r="DI175" s="26"/>
      <c r="DJ175" s="790"/>
      <c r="DK175" s="390"/>
      <c r="DL175" s="790"/>
      <c r="DM175" s="7"/>
      <c r="DN175" s="790"/>
      <c r="DO175" s="7"/>
      <c r="DP175" s="907"/>
      <c r="DQ175" s="39"/>
    </row>
    <row r="176" spans="1:121" ht="12.75">
      <c r="A176" s="552" t="s">
        <v>418</v>
      </c>
      <c r="B176" s="716"/>
      <c r="C176" s="716"/>
      <c r="D176" s="716"/>
      <c r="E176" s="716" t="s">
        <v>384</v>
      </c>
      <c r="F176" s="716"/>
      <c r="G176" s="716" t="s">
        <v>384</v>
      </c>
      <c r="H176" s="716" t="s">
        <v>383</v>
      </c>
      <c r="I176" s="716"/>
      <c r="J176" s="716"/>
      <c r="K176" s="716" t="s">
        <v>389</v>
      </c>
      <c r="L176" s="716"/>
      <c r="M176" s="716"/>
      <c r="N176" s="716" t="s">
        <v>389</v>
      </c>
      <c r="O176" s="716" t="s">
        <v>384</v>
      </c>
      <c r="P176" s="716" t="s">
        <v>384</v>
      </c>
      <c r="Q176" s="716"/>
      <c r="R176" s="716" t="s">
        <v>389</v>
      </c>
      <c r="S176" s="716"/>
      <c r="T176" s="716"/>
      <c r="U176" s="716"/>
      <c r="V176" s="716"/>
      <c r="W176" s="716" t="s">
        <v>384</v>
      </c>
      <c r="X176" s="716" t="s">
        <v>384</v>
      </c>
      <c r="Y176" s="716" t="s">
        <v>384</v>
      </c>
      <c r="Z176" s="716" t="s">
        <v>384</v>
      </c>
      <c r="AA176" s="716"/>
      <c r="AB176" s="716"/>
      <c r="AC176" s="716" t="s">
        <v>384</v>
      </c>
      <c r="AD176" s="716" t="s">
        <v>384</v>
      </c>
      <c r="AE176" s="716"/>
      <c r="AF176" s="717"/>
      <c r="AG176" s="716" t="s">
        <v>389</v>
      </c>
      <c r="AH176" s="544"/>
      <c r="AI176" s="383" t="s">
        <v>382</v>
      </c>
      <c r="AJ176" s="32"/>
      <c r="AK176" s="536"/>
      <c r="AL176" s="577"/>
      <c r="AM176" s="756"/>
      <c r="AN176" s="538"/>
      <c r="AO176" s="383"/>
      <c r="AP176" s="373"/>
      <c r="AQ176" s="788"/>
      <c r="AR176" s="538"/>
      <c r="AS176" s="788"/>
      <c r="AT176" s="538"/>
      <c r="AU176" s="788"/>
      <c r="AV176" s="538"/>
      <c r="AW176" s="788"/>
      <c r="AX176" s="538"/>
      <c r="AY176" s="383"/>
      <c r="AZ176" s="391"/>
      <c r="BA176" s="788"/>
      <c r="BB176" s="592"/>
      <c r="BC176" s="383"/>
      <c r="BD176" s="29"/>
      <c r="BG176" s="686" t="s">
        <v>383</v>
      </c>
      <c r="BH176" s="756"/>
      <c r="BI176" s="387" t="s">
        <v>384</v>
      </c>
      <c r="BJ176" s="756"/>
      <c r="BK176" s="385" t="s">
        <v>383</v>
      </c>
      <c r="BL176" s="756"/>
      <c r="BM176" s="382"/>
      <c r="BN176" s="756"/>
      <c r="BO176" s="383"/>
      <c r="BP176" s="788"/>
      <c r="BQ176" s="380" t="s">
        <v>384</v>
      </c>
      <c r="BR176" s="756"/>
      <c r="BS176" s="378" t="s">
        <v>384</v>
      </c>
      <c r="BT176" s="764"/>
      <c r="BU176" s="377"/>
      <c r="BV176" s="756"/>
      <c r="BW176" s="375"/>
      <c r="BX176" s="756"/>
      <c r="BY176" s="383"/>
      <c r="BZ176" s="788" t="s">
        <v>384</v>
      </c>
      <c r="CA176" s="373"/>
      <c r="CB176" s="756"/>
      <c r="CC176" s="371" t="s">
        <v>384</v>
      </c>
      <c r="CD176" s="651" t="s">
        <v>383</v>
      </c>
      <c r="CE176" s="865"/>
      <c r="CG176" s="563"/>
      <c r="CH176" s="383"/>
      <c r="CI176" s="383"/>
      <c r="CJ176" s="756"/>
      <c r="CK176" s="389"/>
      <c r="CL176" s="742"/>
      <c r="CM176" s="387"/>
      <c r="CN176" s="756"/>
      <c r="CO176" s="385"/>
      <c r="CP176" s="756"/>
      <c r="CQ176" s="665"/>
      <c r="CR176" s="764"/>
      <c r="CS176" s="380">
        <v>1</v>
      </c>
      <c r="CT176" s="756"/>
      <c r="CU176" s="673"/>
      <c r="CV176" s="756"/>
      <c r="CW176" s="377"/>
      <c r="CX176" s="756"/>
      <c r="CY176" s="375"/>
      <c r="CZ176" s="756"/>
      <c r="DA176" s="371"/>
      <c r="DB176" s="756"/>
      <c r="DC176" s="369"/>
      <c r="DD176" s="756"/>
      <c r="DE176" s="430"/>
      <c r="DF176" s="807"/>
      <c r="DG176" s="383"/>
      <c r="DH176" s="788"/>
      <c r="DI176" s="430"/>
      <c r="DJ176" s="788"/>
      <c r="DK176" s="391"/>
      <c r="DL176" s="788"/>
      <c r="DM176" s="383"/>
      <c r="DN176" s="788"/>
      <c r="DO176" s="383"/>
      <c r="DP176" s="807"/>
      <c r="DQ176" s="536">
        <v>1</v>
      </c>
    </row>
    <row r="177" spans="1:121" ht="12.75">
      <c r="A177" s="554" t="s">
        <v>419</v>
      </c>
      <c r="B177" s="47"/>
      <c r="C177" s="47"/>
      <c r="D177" s="47" t="s">
        <v>384</v>
      </c>
      <c r="E177" s="47"/>
      <c r="F177" s="47"/>
      <c r="G177" s="47"/>
      <c r="H177" s="47"/>
      <c r="I177" s="47"/>
      <c r="J177" s="47"/>
      <c r="K177" s="47" t="s">
        <v>389</v>
      </c>
      <c r="L177" s="47" t="s">
        <v>389</v>
      </c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 t="s">
        <v>383</v>
      </c>
      <c r="AB177" s="47" t="s">
        <v>383</v>
      </c>
      <c r="AC177" s="47" t="s">
        <v>383</v>
      </c>
      <c r="AD177" s="47" t="s">
        <v>383</v>
      </c>
      <c r="AE177" s="47" t="s">
        <v>383</v>
      </c>
      <c r="AF177" s="446" t="s">
        <v>383</v>
      </c>
      <c r="AG177" s="712"/>
      <c r="AH177" s="548"/>
      <c r="AI177" s="7" t="s">
        <v>382</v>
      </c>
      <c r="AJ177" s="32"/>
      <c r="AK177" s="39"/>
      <c r="AL177" s="575"/>
      <c r="AM177" s="751"/>
      <c r="AN177" s="32"/>
      <c r="AO177" s="6"/>
      <c r="AP177" s="583"/>
      <c r="AQ177" s="784"/>
      <c r="AR177" s="32"/>
      <c r="AS177" s="784"/>
      <c r="AT177" s="32"/>
      <c r="AU177" s="784"/>
      <c r="AV177" s="32"/>
      <c r="AW177" s="784"/>
      <c r="AX177" s="32"/>
      <c r="AY177" s="6"/>
      <c r="AZ177" s="79"/>
      <c r="BA177" s="784"/>
      <c r="BB177" s="591"/>
      <c r="BC177" s="6"/>
      <c r="BD177" s="29"/>
      <c r="BG177" s="596"/>
      <c r="BH177" s="845"/>
      <c r="BI177" s="105" t="s">
        <v>389</v>
      </c>
      <c r="BJ177" s="758"/>
      <c r="BK177" s="607" t="s">
        <v>383</v>
      </c>
      <c r="BL177" s="751"/>
      <c r="BM177" s="613" t="s">
        <v>389</v>
      </c>
      <c r="BN177" s="751"/>
      <c r="BO177" s="6" t="s">
        <v>389</v>
      </c>
      <c r="BP177" s="784"/>
      <c r="BQ177" s="619" t="s">
        <v>389</v>
      </c>
      <c r="BR177" s="751"/>
      <c r="BS177" s="190" t="s">
        <v>385</v>
      </c>
      <c r="BT177" s="750"/>
      <c r="BU177" s="631" t="s">
        <v>383</v>
      </c>
      <c r="BV177" s="751"/>
      <c r="BW177" s="637" t="s">
        <v>383</v>
      </c>
      <c r="BX177" s="751"/>
      <c r="BY177" s="6"/>
      <c r="BZ177" s="784" t="s">
        <v>389</v>
      </c>
      <c r="CA177" s="583" t="s">
        <v>383</v>
      </c>
      <c r="CB177" s="751"/>
      <c r="CC177" s="643"/>
      <c r="CD177" s="649" t="s">
        <v>383</v>
      </c>
      <c r="CE177" s="864"/>
      <c r="CG177" s="543"/>
      <c r="CH177" s="6"/>
      <c r="CI177" s="6"/>
      <c r="CJ177" s="751"/>
      <c r="CK177" s="657"/>
      <c r="CL177" s="702"/>
      <c r="CM177" s="107"/>
      <c r="CN177" s="751"/>
      <c r="CO177" s="607"/>
      <c r="CP177" s="751"/>
      <c r="CQ177" s="663"/>
      <c r="CR177" s="750"/>
      <c r="CS177" s="619">
        <v>1</v>
      </c>
      <c r="CT177" s="751"/>
      <c r="CU177" s="671"/>
      <c r="CV177" s="751"/>
      <c r="CW177" s="631"/>
      <c r="CX177" s="751"/>
      <c r="CY177" s="637"/>
      <c r="CZ177" s="751"/>
      <c r="DA177" s="643"/>
      <c r="DB177" s="751"/>
      <c r="DC177" s="679"/>
      <c r="DD177" s="751"/>
      <c r="DE177" s="24"/>
      <c r="DF177" s="783"/>
      <c r="DG177" s="7"/>
      <c r="DH177" s="790"/>
      <c r="DI177" s="24"/>
      <c r="DJ177" s="784"/>
      <c r="DK177" s="79">
        <v>1</v>
      </c>
      <c r="DL177" s="784"/>
      <c r="DM177" s="6"/>
      <c r="DN177" s="784"/>
      <c r="DO177" s="6"/>
      <c r="DP177" s="783"/>
      <c r="DQ177" s="39"/>
    </row>
    <row r="178" spans="1:121" ht="12.75">
      <c r="A178" s="548" t="s">
        <v>501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46"/>
      <c r="AG178" s="47"/>
      <c r="AH178" s="548"/>
      <c r="AI178" s="7"/>
      <c r="AJ178" s="32"/>
      <c r="AK178" s="39"/>
      <c r="AL178" s="575"/>
      <c r="AM178" s="751"/>
      <c r="AN178" s="32"/>
      <c r="AO178" s="6"/>
      <c r="AP178" s="583"/>
      <c r="AQ178" s="784"/>
      <c r="AR178" s="32"/>
      <c r="AS178" s="784"/>
      <c r="AT178" s="32"/>
      <c r="AU178" s="784"/>
      <c r="AV178" s="32"/>
      <c r="AW178" s="784"/>
      <c r="AX178" s="32"/>
      <c r="AY178" s="6"/>
      <c r="AZ178" s="79"/>
      <c r="BA178" s="784"/>
      <c r="BB178" s="591"/>
      <c r="BC178" s="6"/>
      <c r="BD178" s="29"/>
      <c r="BG178" s="596"/>
      <c r="BH178" s="758"/>
      <c r="BI178" s="386"/>
      <c r="BJ178" s="758"/>
      <c r="BK178" s="607"/>
      <c r="BL178" s="751"/>
      <c r="BM178" s="613"/>
      <c r="BN178" s="751"/>
      <c r="BO178" s="6"/>
      <c r="BP178" s="784"/>
      <c r="BQ178" s="619"/>
      <c r="BR178" s="751"/>
      <c r="BS178" s="190"/>
      <c r="BT178" s="750"/>
      <c r="BU178" s="631"/>
      <c r="BV178" s="751"/>
      <c r="BW178" s="637"/>
      <c r="BX178" s="751"/>
      <c r="BY178" s="6"/>
      <c r="BZ178" s="784"/>
      <c r="CA178" s="583"/>
      <c r="CB178" s="751"/>
      <c r="CC178" s="643"/>
      <c r="CD178" s="649"/>
      <c r="CE178" s="864"/>
      <c r="CG178" s="543"/>
      <c r="CH178" s="6"/>
      <c r="CI178" s="6"/>
      <c r="CJ178" s="751"/>
      <c r="CK178" s="657"/>
      <c r="CL178" s="702"/>
      <c r="CM178" s="107"/>
      <c r="CN178" s="751"/>
      <c r="CO178" s="607"/>
      <c r="CP178" s="751"/>
      <c r="CQ178" s="663"/>
      <c r="CR178" s="750"/>
      <c r="CS178" s="619"/>
      <c r="CT178" s="751"/>
      <c r="CU178" s="671"/>
      <c r="CV178" s="751"/>
      <c r="CW178" s="631"/>
      <c r="CX178" s="751"/>
      <c r="CY178" s="637"/>
      <c r="CZ178" s="751"/>
      <c r="DA178" s="643"/>
      <c r="DB178" s="751"/>
      <c r="DC178" s="679"/>
      <c r="DD178" s="751"/>
      <c r="DE178" s="24"/>
      <c r="DF178" s="783"/>
      <c r="DG178" s="7"/>
      <c r="DH178" s="790"/>
      <c r="DI178" s="24"/>
      <c r="DJ178" s="784"/>
      <c r="DK178" s="79"/>
      <c r="DL178" s="784"/>
      <c r="DM178" s="6"/>
      <c r="DN178" s="784"/>
      <c r="DO178" s="6"/>
      <c r="DP178" s="783"/>
      <c r="DQ178" s="39"/>
    </row>
    <row r="179" spans="1:121" ht="12.75">
      <c r="A179" s="548" t="s">
        <v>420</v>
      </c>
      <c r="B179" s="47"/>
      <c r="C179" s="47"/>
      <c r="D179" s="47"/>
      <c r="E179" s="47"/>
      <c r="F179" s="47"/>
      <c r="G179" s="47" t="s">
        <v>384</v>
      </c>
      <c r="H179" s="47" t="s">
        <v>384</v>
      </c>
      <c r="I179" s="47"/>
      <c r="J179" s="47"/>
      <c r="K179" s="47" t="s">
        <v>383</v>
      </c>
      <c r="L179" s="47" t="s">
        <v>384</v>
      </c>
      <c r="M179" s="47" t="s">
        <v>384</v>
      </c>
      <c r="N179" s="47" t="s">
        <v>383</v>
      </c>
      <c r="O179" s="47"/>
      <c r="P179" s="47" t="s">
        <v>384</v>
      </c>
      <c r="Q179" s="47"/>
      <c r="R179" s="47" t="s">
        <v>383</v>
      </c>
      <c r="S179" s="47"/>
      <c r="T179" s="47"/>
      <c r="U179" s="47" t="s">
        <v>389</v>
      </c>
      <c r="V179" s="47" t="s">
        <v>384</v>
      </c>
      <c r="W179" s="47" t="s">
        <v>384</v>
      </c>
      <c r="X179" s="47" t="s">
        <v>384</v>
      </c>
      <c r="Y179" s="47" t="s">
        <v>384</v>
      </c>
      <c r="Z179" s="47" t="s">
        <v>384</v>
      </c>
      <c r="AA179" s="47" t="s">
        <v>384</v>
      </c>
      <c r="AB179" s="47" t="s">
        <v>383</v>
      </c>
      <c r="AC179" s="47" t="s">
        <v>384</v>
      </c>
      <c r="AD179" s="47" t="s">
        <v>384</v>
      </c>
      <c r="AE179" s="47" t="s">
        <v>383</v>
      </c>
      <c r="AF179" s="446" t="s">
        <v>383</v>
      </c>
      <c r="AG179" s="47" t="s">
        <v>384</v>
      </c>
      <c r="AH179" s="548"/>
      <c r="AI179" s="7" t="s">
        <v>382</v>
      </c>
      <c r="AJ179" s="32"/>
      <c r="AK179" s="39"/>
      <c r="AL179" s="575"/>
      <c r="AM179" s="751"/>
      <c r="AN179" s="32"/>
      <c r="AO179" s="6"/>
      <c r="AP179" s="583"/>
      <c r="AQ179" s="784"/>
      <c r="AR179" s="32"/>
      <c r="AS179" s="784"/>
      <c r="AT179" s="32"/>
      <c r="AU179" s="784"/>
      <c r="AV179" s="32"/>
      <c r="AW179" s="784"/>
      <c r="AX179" s="32"/>
      <c r="AY179" s="6"/>
      <c r="AZ179" s="79"/>
      <c r="BA179" s="784"/>
      <c r="BB179" s="591"/>
      <c r="BC179" s="6"/>
      <c r="BD179" s="29"/>
      <c r="BG179" s="685" t="s">
        <v>383</v>
      </c>
      <c r="BH179" s="758"/>
      <c r="BI179" s="107" t="s">
        <v>383</v>
      </c>
      <c r="BJ179" s="751"/>
      <c r="BK179" s="607" t="s">
        <v>389</v>
      </c>
      <c r="BL179" s="751"/>
      <c r="BM179" s="613" t="s">
        <v>384</v>
      </c>
      <c r="BN179" s="751"/>
      <c r="BO179" s="6"/>
      <c r="BP179" s="784"/>
      <c r="BQ179" s="619" t="s">
        <v>383</v>
      </c>
      <c r="BR179" s="751"/>
      <c r="BS179" s="190"/>
      <c r="BT179" s="750"/>
      <c r="BU179" s="631"/>
      <c r="BV179" s="751"/>
      <c r="BW179" s="637"/>
      <c r="BX179" s="751"/>
      <c r="BY179" s="6"/>
      <c r="BZ179" s="784"/>
      <c r="CA179" s="583"/>
      <c r="CB179" s="751"/>
      <c r="CC179" s="643" t="s">
        <v>384</v>
      </c>
      <c r="CD179" s="649" t="s">
        <v>389</v>
      </c>
      <c r="CE179" s="864"/>
      <c r="CG179" s="543"/>
      <c r="CH179" s="6"/>
      <c r="CI179" s="6"/>
      <c r="CJ179" s="751"/>
      <c r="CK179" s="657"/>
      <c r="CL179" s="702"/>
      <c r="CM179" s="107"/>
      <c r="CN179" s="751"/>
      <c r="CO179" s="607"/>
      <c r="CP179" s="751"/>
      <c r="CQ179" s="663"/>
      <c r="CR179" s="750"/>
      <c r="CS179" s="619"/>
      <c r="CT179" s="751"/>
      <c r="CU179" s="671"/>
      <c r="CV179" s="751"/>
      <c r="CW179" s="631"/>
      <c r="CX179" s="751"/>
      <c r="CY179" s="637"/>
      <c r="CZ179" s="751"/>
      <c r="DA179" s="643"/>
      <c r="DB179" s="751"/>
      <c r="DC179" s="679">
        <v>1</v>
      </c>
      <c r="DD179" s="751"/>
      <c r="DE179" s="24"/>
      <c r="DF179" s="783"/>
      <c r="DG179" s="7">
        <v>1</v>
      </c>
      <c r="DH179" s="790"/>
      <c r="DI179" s="24"/>
      <c r="DJ179" s="784"/>
      <c r="DK179" s="79"/>
      <c r="DL179" s="784"/>
      <c r="DM179" s="6"/>
      <c r="DN179" s="784"/>
      <c r="DO179" s="6"/>
      <c r="DP179" s="783"/>
      <c r="DQ179" s="39"/>
    </row>
    <row r="180" spans="1:121" ht="12.75">
      <c r="A180" s="548" t="s">
        <v>421</v>
      </c>
      <c r="B180" s="47" t="s">
        <v>384</v>
      </c>
      <c r="C180" s="47"/>
      <c r="D180" s="47" t="s">
        <v>384</v>
      </c>
      <c r="E180" s="47" t="s">
        <v>384</v>
      </c>
      <c r="F180" s="47" t="s">
        <v>384</v>
      </c>
      <c r="G180" s="47" t="s">
        <v>384</v>
      </c>
      <c r="H180" s="47" t="s">
        <v>384</v>
      </c>
      <c r="I180" s="47"/>
      <c r="J180" s="47" t="s">
        <v>384</v>
      </c>
      <c r="K180" s="47" t="s">
        <v>384</v>
      </c>
      <c r="L180" s="47" t="s">
        <v>384</v>
      </c>
      <c r="M180" s="47" t="s">
        <v>384</v>
      </c>
      <c r="N180" s="47" t="s">
        <v>384</v>
      </c>
      <c r="O180" s="47"/>
      <c r="P180" s="47" t="s">
        <v>384</v>
      </c>
      <c r="Q180" s="47"/>
      <c r="R180" s="47" t="s">
        <v>384</v>
      </c>
      <c r="S180" s="47" t="s">
        <v>384</v>
      </c>
      <c r="T180" s="47" t="s">
        <v>384</v>
      </c>
      <c r="U180" s="47" t="s">
        <v>384</v>
      </c>
      <c r="V180" s="47" t="s">
        <v>384</v>
      </c>
      <c r="W180" s="47" t="s">
        <v>384</v>
      </c>
      <c r="X180" s="47" t="s">
        <v>384</v>
      </c>
      <c r="Y180" s="47" t="s">
        <v>383</v>
      </c>
      <c r="Z180" s="47" t="s">
        <v>384</v>
      </c>
      <c r="AA180" s="47" t="s">
        <v>384</v>
      </c>
      <c r="AB180" s="47" t="s">
        <v>384</v>
      </c>
      <c r="AC180" s="47" t="s">
        <v>384</v>
      </c>
      <c r="AD180" s="47" t="s">
        <v>384</v>
      </c>
      <c r="AE180" s="47" t="s">
        <v>384</v>
      </c>
      <c r="AF180" s="446" t="s">
        <v>384</v>
      </c>
      <c r="AG180" s="47" t="s">
        <v>384</v>
      </c>
      <c r="AH180" s="548"/>
      <c r="AI180" s="7" t="s">
        <v>382</v>
      </c>
      <c r="AJ180" s="32"/>
      <c r="AK180" s="39"/>
      <c r="AL180" s="575"/>
      <c r="AM180" s="751"/>
      <c r="AN180" s="32"/>
      <c r="AO180" s="6"/>
      <c r="AP180" s="583"/>
      <c r="AQ180" s="784"/>
      <c r="AR180" s="32"/>
      <c r="AS180" s="784"/>
      <c r="AT180" s="32"/>
      <c r="AU180" s="784"/>
      <c r="AV180" s="32"/>
      <c r="AW180" s="784"/>
      <c r="AX180" s="32"/>
      <c r="AY180" s="6"/>
      <c r="AZ180" s="79"/>
      <c r="BA180" s="784"/>
      <c r="BB180" s="591"/>
      <c r="BC180" s="6"/>
      <c r="BD180" s="29"/>
      <c r="BG180" s="685" t="s">
        <v>383</v>
      </c>
      <c r="BH180" s="758"/>
      <c r="BI180" s="107"/>
      <c r="BJ180" s="751"/>
      <c r="BK180" s="607" t="s">
        <v>383</v>
      </c>
      <c r="BL180" s="751"/>
      <c r="BM180" s="613" t="s">
        <v>384</v>
      </c>
      <c r="BN180" s="751"/>
      <c r="BO180" s="6" t="s">
        <v>384</v>
      </c>
      <c r="BP180" s="784"/>
      <c r="BQ180" s="619" t="s">
        <v>383</v>
      </c>
      <c r="BR180" s="751"/>
      <c r="BS180" s="190" t="s">
        <v>383</v>
      </c>
      <c r="BT180" s="750"/>
      <c r="BU180" s="631"/>
      <c r="BV180" s="751"/>
      <c r="BW180" s="637" t="s">
        <v>389</v>
      </c>
      <c r="BX180" s="751"/>
      <c r="BY180" s="6"/>
      <c r="BZ180" s="784" t="s">
        <v>389</v>
      </c>
      <c r="CA180" s="583" t="s">
        <v>384</v>
      </c>
      <c r="CB180" s="751"/>
      <c r="CC180" s="643" t="s">
        <v>384</v>
      </c>
      <c r="CD180" s="649" t="s">
        <v>387</v>
      </c>
      <c r="CE180" s="864"/>
      <c r="CG180" s="543"/>
      <c r="CH180" s="6"/>
      <c r="CI180" s="6"/>
      <c r="CJ180" s="751"/>
      <c r="CK180" s="657">
        <v>1</v>
      </c>
      <c r="CL180" s="702"/>
      <c r="CM180" s="107">
        <v>1</v>
      </c>
      <c r="CN180" s="751"/>
      <c r="CO180" s="607">
        <v>1</v>
      </c>
      <c r="CP180" s="751"/>
      <c r="CQ180" s="663">
        <v>1</v>
      </c>
      <c r="CR180" s="750"/>
      <c r="CS180" s="619">
        <v>1</v>
      </c>
      <c r="CT180" s="751"/>
      <c r="CU180" s="671">
        <v>1</v>
      </c>
      <c r="CV180" s="751"/>
      <c r="CW180" s="631">
        <v>1</v>
      </c>
      <c r="CX180" s="751"/>
      <c r="CY180" s="637">
        <v>1</v>
      </c>
      <c r="CZ180" s="751"/>
      <c r="DA180" s="643">
        <v>1</v>
      </c>
      <c r="DB180" s="751"/>
      <c r="DC180" s="679">
        <v>1</v>
      </c>
      <c r="DD180" s="751"/>
      <c r="DE180" s="24"/>
      <c r="DF180" s="783"/>
      <c r="DG180" s="7">
        <v>1</v>
      </c>
      <c r="DH180" s="790"/>
      <c r="DI180" s="24"/>
      <c r="DJ180" s="784"/>
      <c r="DK180" s="79"/>
      <c r="DL180" s="784"/>
      <c r="DM180" s="6"/>
      <c r="DN180" s="784"/>
      <c r="DO180" s="6">
        <v>1</v>
      </c>
      <c r="DP180" s="783"/>
      <c r="DQ180" s="39">
        <v>1</v>
      </c>
    </row>
    <row r="181" spans="1:121" ht="12.75">
      <c r="A181" s="545" t="s">
        <v>422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548"/>
      <c r="AI181" s="7"/>
      <c r="AJ181" s="32"/>
      <c r="AK181" s="39"/>
      <c r="AL181" s="575"/>
      <c r="AM181" s="751"/>
      <c r="AN181" s="32"/>
      <c r="AO181" s="6"/>
      <c r="AP181" s="583"/>
      <c r="AQ181" s="784"/>
      <c r="AR181" s="32"/>
      <c r="AS181" s="784"/>
      <c r="AT181" s="32"/>
      <c r="AU181" s="784"/>
      <c r="AV181" s="32"/>
      <c r="AW181" s="784"/>
      <c r="AX181" s="32"/>
      <c r="AY181" s="6"/>
      <c r="AZ181" s="79"/>
      <c r="BA181" s="784"/>
      <c r="BB181" s="591"/>
      <c r="BC181" s="6"/>
      <c r="BD181" s="29"/>
      <c r="BG181" s="596"/>
      <c r="BH181" s="758"/>
      <c r="BI181" s="107"/>
      <c r="BJ181" s="751"/>
      <c r="BK181" s="607"/>
      <c r="BL181" s="751"/>
      <c r="BM181" s="613"/>
      <c r="BN181" s="751"/>
      <c r="BO181" s="107" t="s">
        <v>389</v>
      </c>
      <c r="BP181" s="850"/>
      <c r="BQ181" s="619"/>
      <c r="BR181" s="751"/>
      <c r="BS181" s="190"/>
      <c r="BT181" s="750"/>
      <c r="BU181" s="631"/>
      <c r="BV181" s="751"/>
      <c r="BW181" s="637"/>
      <c r="BX181" s="751"/>
      <c r="BY181" s="6"/>
      <c r="BZ181" s="784"/>
      <c r="CA181" s="583"/>
      <c r="CB181" s="751"/>
      <c r="CC181" s="643"/>
      <c r="CD181" s="649"/>
      <c r="CE181" s="864"/>
      <c r="CG181" s="543"/>
      <c r="CH181" s="6"/>
      <c r="CI181" s="6"/>
      <c r="CJ181" s="751"/>
      <c r="CK181" s="657"/>
      <c r="CL181" s="702"/>
      <c r="CM181" s="107"/>
      <c r="CN181" s="751"/>
      <c r="CO181" s="607"/>
      <c r="CP181" s="751"/>
      <c r="CQ181" s="663"/>
      <c r="CR181" s="750"/>
      <c r="CS181" s="619"/>
      <c r="CT181" s="751"/>
      <c r="CU181" s="671"/>
      <c r="CV181" s="751"/>
      <c r="CW181" s="631"/>
      <c r="CX181" s="751"/>
      <c r="CY181" s="637"/>
      <c r="CZ181" s="751"/>
      <c r="DA181" s="643"/>
      <c r="DB181" s="751"/>
      <c r="DC181" s="679"/>
      <c r="DD181" s="751"/>
      <c r="DE181" s="24"/>
      <c r="DF181" s="783"/>
      <c r="DG181" s="7"/>
      <c r="DH181" s="790"/>
      <c r="DI181" s="24"/>
      <c r="DJ181" s="784"/>
      <c r="DK181" s="79"/>
      <c r="DL181" s="784"/>
      <c r="DM181" s="6"/>
      <c r="DN181" s="784"/>
      <c r="DO181" s="6"/>
      <c r="DP181" s="783"/>
      <c r="DQ181" s="39"/>
    </row>
    <row r="182" spans="1:121" ht="12.75">
      <c r="A182" s="544" t="s">
        <v>423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 t="s">
        <v>383</v>
      </c>
      <c r="Y182" s="48"/>
      <c r="Z182" s="48"/>
      <c r="AA182" s="48"/>
      <c r="AB182" s="48"/>
      <c r="AC182" s="48"/>
      <c r="AD182" s="48"/>
      <c r="AE182" s="48"/>
      <c r="AF182" s="453"/>
      <c r="AG182" s="714"/>
      <c r="AH182" s="544"/>
      <c r="AI182" s="550"/>
      <c r="AJ182" s="32"/>
      <c r="AK182" s="568" t="s">
        <v>391</v>
      </c>
      <c r="AL182" s="578"/>
      <c r="AM182" s="757"/>
      <c r="AN182" s="549"/>
      <c r="AO182" s="550"/>
      <c r="AP182" s="585"/>
      <c r="AQ182" s="789"/>
      <c r="AR182" s="549"/>
      <c r="AS182" s="789"/>
      <c r="AT182" s="549"/>
      <c r="AU182" s="789"/>
      <c r="AV182" s="549"/>
      <c r="AW182" s="789"/>
      <c r="AX182" s="549"/>
      <c r="AY182" s="550"/>
      <c r="AZ182" s="77"/>
      <c r="BA182" s="789"/>
      <c r="BB182" s="314"/>
      <c r="BC182" s="550"/>
      <c r="BD182" s="29"/>
      <c r="BG182" s="599"/>
      <c r="BH182" s="757"/>
      <c r="BI182" s="603"/>
      <c r="BJ182" s="757"/>
      <c r="BK182" s="609"/>
      <c r="BL182" s="757"/>
      <c r="BM182" s="615"/>
      <c r="BN182" s="757"/>
      <c r="BO182" s="550"/>
      <c r="BP182" s="789"/>
      <c r="BQ182" s="603" t="s">
        <v>389</v>
      </c>
      <c r="BR182" s="757"/>
      <c r="BS182" s="626"/>
      <c r="BT182" s="854"/>
      <c r="BU182" s="633"/>
      <c r="BV182" s="757"/>
      <c r="BW182" s="639"/>
      <c r="BX182" s="757"/>
      <c r="BY182" s="550"/>
      <c r="BZ182" s="789"/>
      <c r="CA182" s="585"/>
      <c r="CB182" s="757"/>
      <c r="CC182" s="645"/>
      <c r="CD182" s="652"/>
      <c r="CE182" s="866"/>
      <c r="CG182" s="565"/>
      <c r="CH182" s="550"/>
      <c r="CI182" s="550"/>
      <c r="CJ182" s="757"/>
      <c r="CK182" s="659"/>
      <c r="CL182" s="743"/>
      <c r="CM182" s="603"/>
      <c r="CN182" s="757"/>
      <c r="CO182" s="609"/>
      <c r="CP182" s="757"/>
      <c r="CQ182" s="666"/>
      <c r="CR182" s="854"/>
      <c r="CS182" s="621"/>
      <c r="CT182" s="757"/>
      <c r="CU182" s="674"/>
      <c r="CV182" s="757"/>
      <c r="CW182" s="633"/>
      <c r="CX182" s="757"/>
      <c r="CY182" s="639"/>
      <c r="CZ182" s="757"/>
      <c r="DA182" s="645"/>
      <c r="DB182" s="757"/>
      <c r="DC182" s="681"/>
      <c r="DD182" s="757"/>
      <c r="DE182" s="411">
        <v>1</v>
      </c>
      <c r="DF182" s="906"/>
      <c r="DG182" s="550"/>
      <c r="DH182" s="789"/>
      <c r="DI182" s="411"/>
      <c r="DJ182" s="789"/>
      <c r="DK182" s="77"/>
      <c r="DL182" s="789"/>
      <c r="DM182" s="550"/>
      <c r="DN182" s="789"/>
      <c r="DO182" s="550"/>
      <c r="DP182" s="906"/>
      <c r="DQ182" s="568"/>
    </row>
    <row r="183" spans="1:121" ht="12.75">
      <c r="A183" s="544" t="s">
        <v>424</v>
      </c>
      <c r="B183" s="48"/>
      <c r="C183" s="48"/>
      <c r="D183" s="48"/>
      <c r="E183" s="48"/>
      <c r="F183" s="48"/>
      <c r="G183" s="48"/>
      <c r="H183" s="48" t="s">
        <v>384</v>
      </c>
      <c r="I183" s="48"/>
      <c r="J183" s="48"/>
      <c r="K183" s="48" t="s">
        <v>389</v>
      </c>
      <c r="L183" s="48"/>
      <c r="M183" s="48" t="s">
        <v>383</v>
      </c>
      <c r="N183" s="48" t="s">
        <v>383</v>
      </c>
      <c r="O183" s="48"/>
      <c r="P183" s="48"/>
      <c r="Q183" s="48"/>
      <c r="R183" s="48" t="s">
        <v>384</v>
      </c>
      <c r="S183" s="48" t="s">
        <v>384</v>
      </c>
      <c r="T183" s="48" t="s">
        <v>389</v>
      </c>
      <c r="U183" s="48" t="s">
        <v>383</v>
      </c>
      <c r="V183" s="48"/>
      <c r="W183" s="48" t="s">
        <v>385</v>
      </c>
      <c r="X183" s="48" t="s">
        <v>384</v>
      </c>
      <c r="Y183" s="48"/>
      <c r="Z183" s="48" t="s">
        <v>385</v>
      </c>
      <c r="AA183" s="48"/>
      <c r="AB183" s="48"/>
      <c r="AC183" s="48"/>
      <c r="AD183" s="48"/>
      <c r="AE183" s="48"/>
      <c r="AF183" s="453"/>
      <c r="AG183" s="48"/>
      <c r="AH183" s="544"/>
      <c r="AI183" s="7" t="s">
        <v>382</v>
      </c>
      <c r="AJ183" s="32"/>
      <c r="AK183" s="39"/>
      <c r="AL183" s="579"/>
      <c r="AM183" s="758"/>
      <c r="AN183" s="32"/>
      <c r="AO183" s="7"/>
      <c r="AP183" s="372"/>
      <c r="AQ183" s="790"/>
      <c r="AR183" s="32"/>
      <c r="AS183" s="790"/>
      <c r="AT183" s="32"/>
      <c r="AU183" s="790"/>
      <c r="AV183" s="32"/>
      <c r="AW183" s="790"/>
      <c r="AX183" s="32"/>
      <c r="AY183" s="7"/>
      <c r="AZ183" s="390"/>
      <c r="BA183" s="790"/>
      <c r="BB183" s="593"/>
      <c r="BC183" s="7"/>
      <c r="BD183" s="29"/>
      <c r="BG183" s="596"/>
      <c r="BH183" s="758"/>
      <c r="BI183" s="386"/>
      <c r="BJ183" s="758"/>
      <c r="BK183" s="384"/>
      <c r="BL183" s="758"/>
      <c r="BM183" s="381"/>
      <c r="BN183" s="758"/>
      <c r="BO183" s="7"/>
      <c r="BP183" s="790"/>
      <c r="BQ183" s="386" t="s">
        <v>389</v>
      </c>
      <c r="BR183" s="758"/>
      <c r="BS183" s="627"/>
      <c r="BT183" s="395"/>
      <c r="BU183" s="376"/>
      <c r="BV183" s="758"/>
      <c r="BW183" s="374"/>
      <c r="BX183" s="758"/>
      <c r="BY183" s="7"/>
      <c r="BZ183" s="790" t="s">
        <v>383</v>
      </c>
      <c r="CA183" s="372"/>
      <c r="CB183" s="758"/>
      <c r="CC183" s="370" t="s">
        <v>383</v>
      </c>
      <c r="CD183" s="653" t="s">
        <v>384</v>
      </c>
      <c r="CE183" s="864"/>
      <c r="CG183" s="543"/>
      <c r="CH183" s="7"/>
      <c r="CI183" s="7"/>
      <c r="CJ183" s="758"/>
      <c r="CK183" s="388"/>
      <c r="CL183" s="435"/>
      <c r="CM183" s="386"/>
      <c r="CN183" s="758"/>
      <c r="CO183" s="384"/>
      <c r="CP183" s="758"/>
      <c r="CQ183" s="667"/>
      <c r="CR183" s="395"/>
      <c r="CS183" s="379"/>
      <c r="CT183" s="758"/>
      <c r="CU183" s="675">
        <v>1</v>
      </c>
      <c r="CV183" s="758"/>
      <c r="CW183" s="376"/>
      <c r="CX183" s="758"/>
      <c r="CY183" s="374"/>
      <c r="CZ183" s="758"/>
      <c r="DA183" s="370"/>
      <c r="DB183" s="758"/>
      <c r="DC183" s="368"/>
      <c r="DD183" s="758"/>
      <c r="DE183" s="26"/>
      <c r="DF183" s="907"/>
      <c r="DG183" s="7">
        <v>1</v>
      </c>
      <c r="DH183" s="790"/>
      <c r="DI183" s="26">
        <v>1</v>
      </c>
      <c r="DJ183" s="790"/>
      <c r="DK183" s="390"/>
      <c r="DL183" s="790"/>
      <c r="DM183" s="7"/>
      <c r="DN183" s="790"/>
      <c r="DO183" s="7"/>
      <c r="DP183" s="907"/>
      <c r="DQ183" s="39"/>
    </row>
    <row r="184" spans="1:121" ht="12.75">
      <c r="A184" s="544" t="s">
        <v>425</v>
      </c>
      <c r="B184" s="48"/>
      <c r="C184" s="48"/>
      <c r="D184" s="48"/>
      <c r="E184" s="48"/>
      <c r="F184" s="48"/>
      <c r="G184" s="48" t="s">
        <v>384</v>
      </c>
      <c r="H184" s="48" t="s">
        <v>383</v>
      </c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 t="s">
        <v>384</v>
      </c>
      <c r="X184" s="48" t="s">
        <v>383</v>
      </c>
      <c r="Y184" s="48"/>
      <c r="Z184" s="48" t="s">
        <v>384</v>
      </c>
      <c r="AA184" s="48"/>
      <c r="AB184" s="48"/>
      <c r="AC184" s="48"/>
      <c r="AD184" s="48"/>
      <c r="AE184" s="48"/>
      <c r="AF184" s="453"/>
      <c r="AG184" s="716"/>
      <c r="AH184" s="544"/>
      <c r="AI184" s="383" t="s">
        <v>382</v>
      </c>
      <c r="AJ184" s="32"/>
      <c r="AK184" s="536"/>
      <c r="AL184" s="577"/>
      <c r="AM184" s="756"/>
      <c r="AN184" s="538"/>
      <c r="AO184" s="383"/>
      <c r="AP184" s="373"/>
      <c r="AQ184" s="788"/>
      <c r="AR184" s="538"/>
      <c r="AS184" s="788"/>
      <c r="AT184" s="538"/>
      <c r="AU184" s="788"/>
      <c r="AV184" s="538"/>
      <c r="AW184" s="788"/>
      <c r="AX184" s="538"/>
      <c r="AY184" s="383"/>
      <c r="AZ184" s="391"/>
      <c r="BA184" s="788"/>
      <c r="BB184" s="592"/>
      <c r="BC184" s="383"/>
      <c r="BD184" s="29"/>
      <c r="BG184" s="598"/>
      <c r="BH184" s="756"/>
      <c r="BI184" s="387"/>
      <c r="BJ184" s="756"/>
      <c r="BK184" s="385"/>
      <c r="BL184" s="756"/>
      <c r="BM184" s="382"/>
      <c r="BN184" s="756"/>
      <c r="BO184" s="383"/>
      <c r="BP184" s="788"/>
      <c r="BQ184" s="380"/>
      <c r="BR184" s="756"/>
      <c r="BS184" s="378"/>
      <c r="BT184" s="764"/>
      <c r="BU184" s="377"/>
      <c r="BV184" s="756"/>
      <c r="BW184" s="375"/>
      <c r="BX184" s="756"/>
      <c r="BY184" s="383"/>
      <c r="BZ184" s="788"/>
      <c r="CA184" s="373"/>
      <c r="CB184" s="756"/>
      <c r="CC184" s="371"/>
      <c r="CD184" s="651"/>
      <c r="CE184" s="865"/>
      <c r="CF184" t="s">
        <v>382</v>
      </c>
      <c r="CG184" s="563"/>
      <c r="CH184" s="383"/>
      <c r="CI184" s="383"/>
      <c r="CJ184" s="756"/>
      <c r="CK184" s="389"/>
      <c r="CL184" s="742"/>
      <c r="CM184" s="387"/>
      <c r="CN184" s="756"/>
      <c r="CO184" s="385"/>
      <c r="CP184" s="756"/>
      <c r="CQ184" s="665"/>
      <c r="CR184" s="764"/>
      <c r="CS184" s="380"/>
      <c r="CT184" s="756"/>
      <c r="CU184" s="673"/>
      <c r="CV184" s="756"/>
      <c r="CW184" s="377"/>
      <c r="CX184" s="756"/>
      <c r="CY184" s="375"/>
      <c r="CZ184" s="756"/>
      <c r="DA184" s="371"/>
      <c r="DB184" s="756"/>
      <c r="DC184" s="369"/>
      <c r="DD184" s="756"/>
      <c r="DE184" s="430"/>
      <c r="DF184" s="807"/>
      <c r="DG184" s="383"/>
      <c r="DH184" s="788"/>
      <c r="DI184" s="430"/>
      <c r="DJ184" s="788"/>
      <c r="DK184" s="391"/>
      <c r="DL184" s="788"/>
      <c r="DM184" s="383"/>
      <c r="DN184" s="788"/>
      <c r="DO184" s="383"/>
      <c r="DP184" s="807"/>
      <c r="DQ184" s="536"/>
    </row>
    <row r="185" spans="1:121" ht="12.75">
      <c r="A185" s="551" t="s">
        <v>426</v>
      </c>
      <c r="B185" s="714"/>
      <c r="C185" s="718"/>
      <c r="D185" s="718"/>
      <c r="E185" s="718"/>
      <c r="F185" s="718"/>
      <c r="G185" s="718"/>
      <c r="H185" s="718"/>
      <c r="I185" s="718"/>
      <c r="J185" s="718"/>
      <c r="K185" s="718"/>
      <c r="L185" s="718"/>
      <c r="M185" s="718"/>
      <c r="N185" s="718"/>
      <c r="O185" s="718"/>
      <c r="P185" s="718"/>
      <c r="Q185" s="718"/>
      <c r="R185" s="718"/>
      <c r="S185" s="718"/>
      <c r="T185" s="718"/>
      <c r="U185" s="718"/>
      <c r="V185" s="718"/>
      <c r="W185" s="718"/>
      <c r="X185" s="718"/>
      <c r="Y185" s="718"/>
      <c r="Z185" s="718"/>
      <c r="AA185" s="718"/>
      <c r="AB185" s="718"/>
      <c r="AC185" s="718"/>
      <c r="AD185" s="718"/>
      <c r="AE185" s="718"/>
      <c r="AF185" s="718"/>
      <c r="AG185" s="714" t="s">
        <v>389</v>
      </c>
      <c r="AH185" s="544"/>
      <c r="AI185" s="7" t="s">
        <v>382</v>
      </c>
      <c r="AJ185" s="32"/>
      <c r="AK185" s="39"/>
      <c r="AL185" s="579"/>
      <c r="AM185" s="758"/>
      <c r="AN185" s="32"/>
      <c r="AO185" s="7"/>
      <c r="AP185" s="372"/>
      <c r="AQ185" s="790"/>
      <c r="AR185" s="32"/>
      <c r="AS185" s="790"/>
      <c r="AT185" s="32"/>
      <c r="AU185" s="790"/>
      <c r="AV185" s="32"/>
      <c r="AW185" s="790"/>
      <c r="AX185" s="32"/>
      <c r="AY185" s="7"/>
      <c r="AZ185" s="390"/>
      <c r="BA185" s="790"/>
      <c r="BB185" s="593"/>
      <c r="BC185" s="7"/>
      <c r="BD185" s="29"/>
      <c r="BG185" s="596"/>
      <c r="BH185" s="758"/>
      <c r="BI185" s="386"/>
      <c r="BJ185" s="758"/>
      <c r="BK185" s="384"/>
      <c r="BL185" s="758"/>
      <c r="BM185" s="381"/>
      <c r="BN185" s="758"/>
      <c r="BO185" s="7"/>
      <c r="BP185" s="790"/>
      <c r="BQ185" s="379"/>
      <c r="BR185" s="758"/>
      <c r="BS185" s="627"/>
      <c r="BT185" s="395"/>
      <c r="BU185" s="376"/>
      <c r="BV185" s="758"/>
      <c r="BW185" s="374"/>
      <c r="BX185" s="758"/>
      <c r="BY185" s="7"/>
      <c r="BZ185" s="790"/>
      <c r="CA185" s="372"/>
      <c r="CB185" s="758"/>
      <c r="CC185" s="370"/>
      <c r="CD185" s="653"/>
      <c r="CE185" s="864"/>
      <c r="CF185" t="s">
        <v>382</v>
      </c>
      <c r="CG185" s="543"/>
      <c r="CH185" s="7"/>
      <c r="CI185" s="7"/>
      <c r="CJ185" s="758"/>
      <c r="CK185" s="388"/>
      <c r="CL185" s="435"/>
      <c r="CM185" s="386"/>
      <c r="CN185" s="758"/>
      <c r="CO185" s="384"/>
      <c r="CP185" s="758"/>
      <c r="CQ185" s="667"/>
      <c r="CR185" s="395"/>
      <c r="CS185" s="379"/>
      <c r="CT185" s="758"/>
      <c r="CU185" s="675"/>
      <c r="CV185" s="758"/>
      <c r="CW185" s="376"/>
      <c r="CX185" s="758"/>
      <c r="CY185" s="374"/>
      <c r="CZ185" s="758"/>
      <c r="DA185" s="370"/>
      <c r="DB185" s="758"/>
      <c r="DC185" s="368"/>
      <c r="DD185" s="758"/>
      <c r="DE185" s="26"/>
      <c r="DF185" s="907"/>
      <c r="DG185" s="7"/>
      <c r="DH185" s="790"/>
      <c r="DI185" s="26"/>
      <c r="DJ185" s="790"/>
      <c r="DK185" s="390"/>
      <c r="DL185" s="790"/>
      <c r="DM185" s="7"/>
      <c r="DN185" s="790"/>
      <c r="DO185" s="7"/>
      <c r="DP185" s="907"/>
      <c r="DQ185" s="39"/>
    </row>
    <row r="186" spans="1:121" ht="12.75">
      <c r="A186" s="552" t="s">
        <v>427</v>
      </c>
      <c r="B186" s="716"/>
      <c r="C186" s="719"/>
      <c r="D186" s="719"/>
      <c r="E186" s="719"/>
      <c r="F186" s="719"/>
      <c r="G186" s="719"/>
      <c r="H186" s="719"/>
      <c r="I186" s="719"/>
      <c r="J186" s="719"/>
      <c r="K186" s="719" t="s">
        <v>383</v>
      </c>
      <c r="L186" s="719"/>
      <c r="M186" s="719"/>
      <c r="N186" s="719"/>
      <c r="O186" s="719"/>
      <c r="P186" s="719"/>
      <c r="Q186" s="719"/>
      <c r="R186" s="719"/>
      <c r="S186" s="719"/>
      <c r="T186" s="719"/>
      <c r="U186" s="719"/>
      <c r="V186" s="719"/>
      <c r="W186" s="719"/>
      <c r="X186" s="719"/>
      <c r="Y186" s="719"/>
      <c r="Z186" s="719"/>
      <c r="AA186" s="719"/>
      <c r="AB186" s="719"/>
      <c r="AC186" s="719"/>
      <c r="AD186" s="719"/>
      <c r="AE186" s="719" t="s">
        <v>389</v>
      </c>
      <c r="AF186" s="719"/>
      <c r="AG186" s="716"/>
      <c r="AH186" s="544"/>
      <c r="AI186" s="7" t="s">
        <v>382</v>
      </c>
      <c r="AJ186" s="32"/>
      <c r="AK186" s="39"/>
      <c r="AL186" s="575"/>
      <c r="AM186" s="751"/>
      <c r="AN186" s="32"/>
      <c r="AO186" s="6"/>
      <c r="AP186" s="583"/>
      <c r="AQ186" s="784"/>
      <c r="AR186" s="32"/>
      <c r="AS186" s="784"/>
      <c r="AT186" s="32"/>
      <c r="AU186" s="784"/>
      <c r="AV186" s="32"/>
      <c r="AW186" s="784"/>
      <c r="AX186" s="32"/>
      <c r="AY186" s="6"/>
      <c r="AZ186" s="79"/>
      <c r="BA186" s="784"/>
      <c r="BB186" s="591"/>
      <c r="BC186" s="6"/>
      <c r="BD186" s="29"/>
      <c r="BG186" s="596"/>
      <c r="BH186" s="758"/>
      <c r="BI186" s="107"/>
      <c r="BJ186" s="751"/>
      <c r="BK186" s="607"/>
      <c r="BL186" s="751"/>
      <c r="BM186" s="613"/>
      <c r="BN186" s="751"/>
      <c r="BO186" s="6"/>
      <c r="BP186" s="784"/>
      <c r="BQ186" s="619"/>
      <c r="BR186" s="751"/>
      <c r="BS186" s="190"/>
      <c r="BT186" s="750"/>
      <c r="BU186" s="631"/>
      <c r="BV186" s="751"/>
      <c r="BW186" s="637"/>
      <c r="BX186" s="751"/>
      <c r="BY186" s="6"/>
      <c r="BZ186" s="784"/>
      <c r="CA186" s="583"/>
      <c r="CB186" s="751"/>
      <c r="CC186" s="643"/>
      <c r="CD186" s="649"/>
      <c r="CE186" s="864"/>
      <c r="CF186" t="s">
        <v>382</v>
      </c>
      <c r="CG186" s="543"/>
      <c r="CH186" s="6"/>
      <c r="CI186" s="6"/>
      <c r="CJ186" s="751"/>
      <c r="CK186" s="657"/>
      <c r="CL186" s="702"/>
      <c r="CM186" s="107"/>
      <c r="CN186" s="751"/>
      <c r="CO186" s="607"/>
      <c r="CP186" s="751"/>
      <c r="CQ186" s="663"/>
      <c r="CR186" s="750"/>
      <c r="CS186" s="619"/>
      <c r="CT186" s="751"/>
      <c r="CU186" s="671"/>
      <c r="CV186" s="751"/>
      <c r="CW186" s="631"/>
      <c r="CX186" s="751"/>
      <c r="CY186" s="637"/>
      <c r="CZ186" s="751"/>
      <c r="DA186" s="643"/>
      <c r="DB186" s="751"/>
      <c r="DC186" s="679"/>
      <c r="DD186" s="751"/>
      <c r="DE186" s="24"/>
      <c r="DF186" s="783"/>
      <c r="DG186" s="7"/>
      <c r="DH186" s="790"/>
      <c r="DI186" s="24"/>
      <c r="DJ186" s="784"/>
      <c r="DK186" s="79"/>
      <c r="DL186" s="784"/>
      <c r="DM186" s="6"/>
      <c r="DN186" s="784"/>
      <c r="DO186" s="6"/>
      <c r="DP186" s="783"/>
      <c r="DQ186" s="39"/>
    </row>
    <row r="187" spans="1:121" ht="13.5" thickBot="1">
      <c r="A187" s="544" t="s">
        <v>428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53"/>
      <c r="AG187" s="729"/>
      <c r="AH187" s="544"/>
      <c r="AI187" s="556" t="s">
        <v>382</v>
      </c>
      <c r="AJ187" s="32"/>
      <c r="AK187" s="569"/>
      <c r="AL187" s="580"/>
      <c r="AM187" s="759"/>
      <c r="AN187" s="555"/>
      <c r="AO187" s="556"/>
      <c r="AP187" s="586"/>
      <c r="AQ187" s="791"/>
      <c r="AR187" s="555"/>
      <c r="AS187" s="791"/>
      <c r="AT187" s="555"/>
      <c r="AU187" s="791"/>
      <c r="AV187" s="555"/>
      <c r="AW187" s="791"/>
      <c r="AX187" s="555"/>
      <c r="AY187" s="556"/>
      <c r="AZ187" s="589"/>
      <c r="BA187" s="791"/>
      <c r="BB187" s="594"/>
      <c r="BC187" s="556"/>
      <c r="BD187" s="29"/>
      <c r="BG187" s="600"/>
      <c r="BH187" s="759"/>
      <c r="BI187" s="604"/>
      <c r="BJ187" s="759"/>
      <c r="BK187" s="610"/>
      <c r="BL187" s="759"/>
      <c r="BM187" s="616"/>
      <c r="BN187" s="759"/>
      <c r="BO187" s="556"/>
      <c r="BP187" s="791"/>
      <c r="BQ187" s="622"/>
      <c r="BR187" s="759"/>
      <c r="BS187" s="628"/>
      <c r="BT187" s="855"/>
      <c r="BU187" s="634"/>
      <c r="BV187" s="759"/>
      <c r="BW187" s="640"/>
      <c r="BX187" s="759"/>
      <c r="BY187" s="556"/>
      <c r="BZ187" s="791"/>
      <c r="CA187" s="586"/>
      <c r="CB187" s="759"/>
      <c r="CC187" s="646"/>
      <c r="CD187" s="654"/>
      <c r="CE187" s="867"/>
      <c r="CF187" t="s">
        <v>382</v>
      </c>
      <c r="CG187" s="566"/>
      <c r="CH187" s="556"/>
      <c r="CI187" s="556"/>
      <c r="CJ187" s="759"/>
      <c r="CK187" s="660"/>
      <c r="CL187" s="744"/>
      <c r="CM187" s="604"/>
      <c r="CN187" s="759"/>
      <c r="CO187" s="610"/>
      <c r="CP187" s="759"/>
      <c r="CQ187" s="668"/>
      <c r="CR187" s="855"/>
      <c r="CS187" s="622"/>
      <c r="CT187" s="759"/>
      <c r="CU187" s="676"/>
      <c r="CV187" s="759"/>
      <c r="CW187" s="634"/>
      <c r="CX187" s="759"/>
      <c r="CY187" s="640"/>
      <c r="CZ187" s="759"/>
      <c r="DA187" s="646"/>
      <c r="DB187" s="759"/>
      <c r="DC187" s="682"/>
      <c r="DD187" s="759"/>
      <c r="DE187" s="557"/>
      <c r="DF187" s="908"/>
      <c r="DG187" s="556"/>
      <c r="DH187" s="791"/>
      <c r="DI187" s="557"/>
      <c r="DJ187" s="791"/>
      <c r="DK187" s="589"/>
      <c r="DL187" s="791"/>
      <c r="DM187" s="556"/>
      <c r="DN187" s="791"/>
      <c r="DO187" s="556"/>
      <c r="DP187" s="908"/>
      <c r="DQ187" s="569"/>
    </row>
    <row r="188" spans="1:121" ht="13.5" thickTop="1">
      <c r="A188" s="558" t="s">
        <v>429</v>
      </c>
      <c r="B188" s="720"/>
      <c r="C188" s="720"/>
      <c r="D188" s="720"/>
      <c r="E188" s="720"/>
      <c r="F188" s="720"/>
      <c r="G188" s="720"/>
      <c r="H188" s="720"/>
      <c r="I188" s="720"/>
      <c r="J188" s="720"/>
      <c r="K188" s="720"/>
      <c r="L188" s="720"/>
      <c r="M188" s="720"/>
      <c r="N188" s="720"/>
      <c r="O188" s="720"/>
      <c r="P188" s="720"/>
      <c r="Q188" s="720"/>
      <c r="R188" s="720"/>
      <c r="S188" s="720"/>
      <c r="T188" s="720"/>
      <c r="U188" s="720"/>
      <c r="V188" s="720"/>
      <c r="W188" s="720"/>
      <c r="X188" s="720"/>
      <c r="Y188" s="720"/>
      <c r="Z188" s="720"/>
      <c r="AA188" s="720"/>
      <c r="AB188" s="720"/>
      <c r="AC188" s="720"/>
      <c r="AD188" s="720"/>
      <c r="AE188" s="720"/>
      <c r="AF188" s="721"/>
      <c r="AG188" s="716"/>
      <c r="AH188" s="544"/>
      <c r="AI188" s="560"/>
      <c r="AJ188" s="32"/>
      <c r="AK188" s="570" t="s">
        <v>430</v>
      </c>
      <c r="AL188" s="581"/>
      <c r="AM188" s="760"/>
      <c r="AN188" s="559"/>
      <c r="AO188" s="560"/>
      <c r="AP188" s="587"/>
      <c r="AQ188" s="792"/>
      <c r="AR188" s="559"/>
      <c r="AS188" s="792"/>
      <c r="AT188" s="559"/>
      <c r="AU188" s="792"/>
      <c r="AV188" s="559"/>
      <c r="AW188" s="792"/>
      <c r="AX188" s="559"/>
      <c r="AY188" s="560"/>
      <c r="AZ188" s="590"/>
      <c r="BA188" s="792"/>
      <c r="BB188" s="595"/>
      <c r="BC188" s="560"/>
      <c r="BD188" s="29"/>
      <c r="BG188" s="601"/>
      <c r="BH188" s="760"/>
      <c r="BI188" s="605"/>
      <c r="BJ188" s="760"/>
      <c r="BK188" s="611"/>
      <c r="BL188" s="760"/>
      <c r="BM188" s="617"/>
      <c r="BN188" s="760"/>
      <c r="BO188" s="560"/>
      <c r="BP188" s="792"/>
      <c r="BQ188" s="623"/>
      <c r="BR188" s="760"/>
      <c r="BS188" s="629"/>
      <c r="BT188" s="856"/>
      <c r="BU188" s="635"/>
      <c r="BV188" s="760"/>
      <c r="BW188" s="641"/>
      <c r="BX188" s="760"/>
      <c r="BY188" s="560"/>
      <c r="BZ188" s="792"/>
      <c r="CA188" s="587"/>
      <c r="CB188" s="760"/>
      <c r="CC188" s="647"/>
      <c r="CD188" s="655"/>
      <c r="CE188" s="868"/>
      <c r="CF188" t="s">
        <v>382</v>
      </c>
      <c r="CG188" s="567"/>
      <c r="CH188" s="560"/>
      <c r="CI188" s="560"/>
      <c r="CJ188" s="760"/>
      <c r="CK188" s="661"/>
      <c r="CL188" s="745"/>
      <c r="CM188" s="605"/>
      <c r="CN188" s="760"/>
      <c r="CO188" s="611"/>
      <c r="CP188" s="760"/>
      <c r="CQ188" s="669"/>
      <c r="CR188" s="856"/>
      <c r="CS188" s="623"/>
      <c r="CT188" s="760"/>
      <c r="CU188" s="677"/>
      <c r="CV188" s="760"/>
      <c r="CW188" s="635"/>
      <c r="CX188" s="760"/>
      <c r="CY188" s="641"/>
      <c r="CZ188" s="760"/>
      <c r="DA188" s="647"/>
      <c r="DB188" s="760"/>
      <c r="DC188" s="683"/>
      <c r="DD188" s="760"/>
      <c r="DE188" s="561"/>
      <c r="DF188" s="909"/>
      <c r="DG188" s="560"/>
      <c r="DH188" s="792"/>
      <c r="DI188" s="561"/>
      <c r="DJ188" s="792"/>
      <c r="DK188" s="590"/>
      <c r="DL188" s="792"/>
      <c r="DM188" s="560"/>
      <c r="DN188" s="792"/>
      <c r="DO188" s="560"/>
      <c r="DP188" s="909"/>
      <c r="DQ188" s="570"/>
    </row>
    <row r="189" spans="1:121" ht="12.75">
      <c r="A189" s="552" t="s">
        <v>431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53"/>
      <c r="AG189" s="714"/>
      <c r="AH189" s="544"/>
      <c r="AI189" s="7"/>
      <c r="AJ189" s="32"/>
      <c r="AK189" s="39" t="s">
        <v>391</v>
      </c>
      <c r="AL189" s="575"/>
      <c r="AM189" s="751"/>
      <c r="AN189" s="32"/>
      <c r="AO189" s="6"/>
      <c r="AP189" s="583"/>
      <c r="AQ189" s="784"/>
      <c r="AR189" s="32"/>
      <c r="AS189" s="784"/>
      <c r="AT189" s="32"/>
      <c r="AU189" s="784"/>
      <c r="AV189" s="32"/>
      <c r="AW189" s="784"/>
      <c r="AX189" s="32"/>
      <c r="AY189" s="6"/>
      <c r="AZ189" s="79"/>
      <c r="BA189" s="784"/>
      <c r="BB189" s="591"/>
      <c r="BC189" s="6"/>
      <c r="BD189" s="29"/>
      <c r="BG189" s="596"/>
      <c r="BH189" s="758"/>
      <c r="BI189" s="107"/>
      <c r="BJ189" s="751"/>
      <c r="BK189" s="607"/>
      <c r="BL189" s="751"/>
      <c r="BM189" s="613"/>
      <c r="BN189" s="751"/>
      <c r="BO189" s="6"/>
      <c r="BP189" s="784"/>
      <c r="BQ189" s="619"/>
      <c r="BR189" s="751"/>
      <c r="BS189" s="190"/>
      <c r="BT189" s="750"/>
      <c r="BU189" s="631"/>
      <c r="BV189" s="751"/>
      <c r="BW189" s="637"/>
      <c r="BX189" s="751"/>
      <c r="BY189" s="6"/>
      <c r="BZ189" s="784"/>
      <c r="CA189" s="583"/>
      <c r="CB189" s="751"/>
      <c r="CC189" s="643"/>
      <c r="CD189" s="649"/>
      <c r="CE189" s="864"/>
      <c r="CF189" t="s">
        <v>382</v>
      </c>
      <c r="CG189" s="543"/>
      <c r="CH189" s="6"/>
      <c r="CI189" s="6"/>
      <c r="CJ189" s="751"/>
      <c r="CK189" s="657"/>
      <c r="CL189" s="702"/>
      <c r="CM189" s="107"/>
      <c r="CN189" s="751"/>
      <c r="CO189" s="607"/>
      <c r="CP189" s="751"/>
      <c r="CQ189" s="663"/>
      <c r="CR189" s="750"/>
      <c r="CS189" s="619"/>
      <c r="CT189" s="751"/>
      <c r="CU189" s="671"/>
      <c r="CV189" s="751"/>
      <c r="CW189" s="631"/>
      <c r="CX189" s="751"/>
      <c r="CY189" s="637"/>
      <c r="CZ189" s="751"/>
      <c r="DA189" s="643"/>
      <c r="DB189" s="751"/>
      <c r="DC189" s="679"/>
      <c r="DD189" s="751"/>
      <c r="DE189" s="24"/>
      <c r="DF189" s="783"/>
      <c r="DG189" s="7"/>
      <c r="DH189" s="790"/>
      <c r="DI189" s="24"/>
      <c r="DJ189" s="784"/>
      <c r="DK189" s="79"/>
      <c r="DL189" s="784"/>
      <c r="DM189" s="6"/>
      <c r="DN189" s="784"/>
      <c r="DO189" s="6"/>
      <c r="DP189" s="783"/>
      <c r="DQ189" s="39"/>
    </row>
    <row r="190" spans="1:121" ht="12.75">
      <c r="A190" s="544" t="s">
        <v>432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53"/>
      <c r="AG190" s="716"/>
      <c r="AH190" s="544"/>
      <c r="AI190" s="546"/>
      <c r="AJ190" s="32"/>
      <c r="AK190" s="537" t="s">
        <v>391</v>
      </c>
      <c r="AL190" s="576"/>
      <c r="AM190" s="755"/>
      <c r="AN190" s="9"/>
      <c r="AO190" s="546"/>
      <c r="AP190" s="584"/>
      <c r="AQ190" s="787"/>
      <c r="AR190" s="9"/>
      <c r="AS190" s="787"/>
      <c r="AT190" s="9"/>
      <c r="AU190" s="787"/>
      <c r="AV190" s="9"/>
      <c r="AW190" s="787"/>
      <c r="AX190" s="9"/>
      <c r="AY190" s="546"/>
      <c r="AZ190" s="76"/>
      <c r="BA190" s="787"/>
      <c r="BB190" s="313"/>
      <c r="BC190" s="546"/>
      <c r="BD190" s="29"/>
      <c r="BG190" s="597"/>
      <c r="BH190" s="755"/>
      <c r="BI190" s="602"/>
      <c r="BJ190" s="755"/>
      <c r="BK190" s="608"/>
      <c r="BL190" s="755"/>
      <c r="BM190" s="614"/>
      <c r="BN190" s="755"/>
      <c r="BO190" s="546"/>
      <c r="BP190" s="787"/>
      <c r="BQ190" s="620"/>
      <c r="BR190" s="755"/>
      <c r="BS190" s="689" t="s">
        <v>389</v>
      </c>
      <c r="BT190" s="853"/>
      <c r="BU190" s="632"/>
      <c r="BV190" s="755"/>
      <c r="BW190" s="638"/>
      <c r="BX190" s="755"/>
      <c r="BY190" s="546"/>
      <c r="BZ190" s="787"/>
      <c r="CA190" s="584"/>
      <c r="CB190" s="755"/>
      <c r="CC190" s="644"/>
      <c r="CD190" s="650"/>
      <c r="CE190" s="843"/>
      <c r="CG190" s="564"/>
      <c r="CH190" s="546"/>
      <c r="CI190" s="546"/>
      <c r="CJ190" s="755"/>
      <c r="CK190" s="658"/>
      <c r="CL190" s="741"/>
      <c r="CM190" s="602"/>
      <c r="CN190" s="755"/>
      <c r="CO190" s="608"/>
      <c r="CP190" s="755"/>
      <c r="CQ190" s="664"/>
      <c r="CR190" s="853"/>
      <c r="CS190" s="620"/>
      <c r="CT190" s="755"/>
      <c r="CU190" s="672"/>
      <c r="CV190" s="755"/>
      <c r="CW190" s="632"/>
      <c r="CX190" s="755"/>
      <c r="CY190" s="638"/>
      <c r="CZ190" s="755"/>
      <c r="DA190" s="644"/>
      <c r="DB190" s="755"/>
      <c r="DC190" s="680"/>
      <c r="DD190" s="755"/>
      <c r="DE190" s="23"/>
      <c r="DF190" s="812"/>
      <c r="DG190" s="546">
        <v>1</v>
      </c>
      <c r="DH190" s="787"/>
      <c r="DI190" s="23">
        <v>1</v>
      </c>
      <c r="DJ190" s="787"/>
      <c r="DK190" s="76"/>
      <c r="DL190" s="787"/>
      <c r="DM190" s="546"/>
      <c r="DN190" s="787"/>
      <c r="DO190" s="546"/>
      <c r="DP190" s="812"/>
      <c r="DQ190" s="537"/>
    </row>
    <row r="191" spans="1:121" ht="13.5" thickBot="1">
      <c r="A191" s="562" t="s">
        <v>433</v>
      </c>
      <c r="B191" s="722"/>
      <c r="C191" s="722"/>
      <c r="D191" s="722"/>
      <c r="E191" s="722"/>
      <c r="F191" s="722"/>
      <c r="G191" s="722"/>
      <c r="H191" s="722"/>
      <c r="I191" s="722"/>
      <c r="J191" s="722"/>
      <c r="K191" s="722"/>
      <c r="L191" s="722"/>
      <c r="M191" s="722"/>
      <c r="N191" s="722"/>
      <c r="O191" s="722"/>
      <c r="P191" s="722"/>
      <c r="Q191" s="722"/>
      <c r="R191" s="722"/>
      <c r="S191" s="722"/>
      <c r="T191" s="722" t="s">
        <v>384</v>
      </c>
      <c r="U191" s="722"/>
      <c r="V191" s="722"/>
      <c r="W191" s="722" t="s">
        <v>389</v>
      </c>
      <c r="X191" s="722"/>
      <c r="Y191" s="722"/>
      <c r="Z191" s="722"/>
      <c r="AA191" s="722"/>
      <c r="AB191" s="722"/>
      <c r="AC191" s="722"/>
      <c r="AD191" s="722"/>
      <c r="AE191" s="722"/>
      <c r="AF191" s="723"/>
      <c r="AG191" s="11"/>
      <c r="AH191" s="544"/>
      <c r="AI191" s="52"/>
      <c r="AJ191" s="32"/>
      <c r="AK191" s="571" t="s">
        <v>391</v>
      </c>
      <c r="AL191" s="582"/>
      <c r="AM191" s="761"/>
      <c r="AN191" s="539"/>
      <c r="AO191" s="52"/>
      <c r="AP191" s="588"/>
      <c r="AQ191" s="793"/>
      <c r="AR191" s="539"/>
      <c r="AS191" s="793"/>
      <c r="AT191" s="539"/>
      <c r="AU191" s="793"/>
      <c r="AV191" s="539"/>
      <c r="AW191" s="793"/>
      <c r="AX191" s="539"/>
      <c r="AY191" s="52"/>
      <c r="AZ191" s="78"/>
      <c r="BA191" s="793"/>
      <c r="BB191" s="315"/>
      <c r="BC191" s="52"/>
      <c r="BD191" s="29"/>
      <c r="BG191" s="91"/>
      <c r="BH191" s="761"/>
      <c r="BI191" s="606"/>
      <c r="BJ191" s="761"/>
      <c r="BK191" s="612"/>
      <c r="BL191" s="761"/>
      <c r="BM191" s="618"/>
      <c r="BN191" s="761"/>
      <c r="BO191" s="52"/>
      <c r="BP191" s="793"/>
      <c r="BQ191" s="624"/>
      <c r="BR191" s="761"/>
      <c r="BS191" s="630"/>
      <c r="BT191" s="754"/>
      <c r="BU191" s="636"/>
      <c r="BV191" s="761"/>
      <c r="BW191" s="642"/>
      <c r="BX191" s="761"/>
      <c r="BY191" s="52"/>
      <c r="BZ191" s="793"/>
      <c r="CA191" s="588"/>
      <c r="CB191" s="761"/>
      <c r="CC191" s="648"/>
      <c r="CD191" s="656"/>
      <c r="CE191" s="869"/>
      <c r="CF191" t="s">
        <v>382</v>
      </c>
      <c r="CG191" s="540"/>
      <c r="CH191" s="52"/>
      <c r="CI191" s="52"/>
      <c r="CJ191" s="761"/>
      <c r="CK191" s="662"/>
      <c r="CL191" s="746"/>
      <c r="CM191" s="606"/>
      <c r="CN191" s="761"/>
      <c r="CO191" s="612"/>
      <c r="CP191" s="761"/>
      <c r="CQ191" s="670"/>
      <c r="CR191" s="754"/>
      <c r="CS191" s="624"/>
      <c r="CT191" s="761"/>
      <c r="CU191" s="678"/>
      <c r="CV191" s="761"/>
      <c r="CW191" s="636"/>
      <c r="CX191" s="761"/>
      <c r="CY191" s="642"/>
      <c r="CZ191" s="761"/>
      <c r="DA191" s="648"/>
      <c r="DB191" s="761"/>
      <c r="DC191" s="684"/>
      <c r="DD191" s="761"/>
      <c r="DE191" s="414"/>
      <c r="DF191" s="835"/>
      <c r="DG191" s="606">
        <v>1</v>
      </c>
      <c r="DH191" s="912"/>
      <c r="DI191" s="414">
        <v>1</v>
      </c>
      <c r="DJ191" s="793"/>
      <c r="DK191" s="78"/>
      <c r="DL191" s="793"/>
      <c r="DM191" s="52"/>
      <c r="DN191" s="793"/>
      <c r="DO191" s="52"/>
      <c r="DP191" s="835"/>
      <c r="DQ191" s="571"/>
    </row>
    <row r="192" spans="1:121" ht="12.75">
      <c r="A192" s="4" t="s">
        <v>434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285" t="s">
        <v>496</v>
      </c>
      <c r="U192" s="4"/>
      <c r="V192" s="4"/>
      <c r="W192" s="4"/>
      <c r="X192" s="4"/>
      <c r="Y192" s="4"/>
      <c r="Z192" s="4"/>
      <c r="AA192" s="4"/>
      <c r="AB192" s="4"/>
      <c r="AC192" s="728">
        <v>0.5</v>
      </c>
      <c r="AD192" s="728">
        <v>0.6</v>
      </c>
      <c r="AE192" s="728">
        <v>0.3</v>
      </c>
      <c r="AF192" s="728">
        <v>0.2</v>
      </c>
      <c r="AG192" s="728"/>
      <c r="AH192" s="4"/>
      <c r="AI192" s="383">
        <v>33</v>
      </c>
      <c r="AJ192" s="32"/>
      <c r="AK192" s="536">
        <v>9</v>
      </c>
      <c r="AL192" s="538"/>
      <c r="AM192" s="762"/>
      <c r="AN192" s="538"/>
      <c r="AO192" s="538"/>
      <c r="AP192" s="538"/>
      <c r="AQ192" s="794"/>
      <c r="AR192" s="538"/>
      <c r="AS192" s="794"/>
      <c r="AT192" s="538"/>
      <c r="AU192" s="794"/>
      <c r="AV192" s="538"/>
      <c r="AW192" s="794"/>
      <c r="AX192" s="538"/>
      <c r="AY192" s="538"/>
      <c r="AZ192" s="538"/>
      <c r="BA192" s="794"/>
      <c r="BB192" s="538"/>
      <c r="BC192" s="563"/>
      <c r="BD192" s="29"/>
      <c r="BG192" s="538">
        <v>8</v>
      </c>
      <c r="BH192" s="762"/>
      <c r="BI192" s="538">
        <v>10</v>
      </c>
      <c r="BJ192" s="762"/>
      <c r="BK192" s="538">
        <v>12</v>
      </c>
      <c r="BL192" s="762"/>
      <c r="BM192" s="538">
        <v>10</v>
      </c>
      <c r="BN192" s="762"/>
      <c r="BO192" s="538">
        <v>9</v>
      </c>
      <c r="BP192" s="794"/>
      <c r="BQ192" s="538">
        <v>22</v>
      </c>
      <c r="BR192" s="762"/>
      <c r="BS192" s="429">
        <v>16</v>
      </c>
      <c r="BT192" s="857"/>
      <c r="BU192" s="538">
        <v>10</v>
      </c>
      <c r="BV192" s="762"/>
      <c r="BW192" s="538">
        <v>13</v>
      </c>
      <c r="BX192" s="762"/>
      <c r="BY192" s="538" t="s">
        <v>301</v>
      </c>
      <c r="BZ192" s="794">
        <v>13</v>
      </c>
      <c r="CA192" s="538">
        <v>13</v>
      </c>
      <c r="CB192" s="762"/>
      <c r="CC192" s="538">
        <v>14</v>
      </c>
      <c r="CD192" s="429">
        <v>14</v>
      </c>
      <c r="CE192" s="762"/>
      <c r="CG192" s="538"/>
      <c r="CH192" s="538"/>
      <c r="CI192" s="538"/>
      <c r="CJ192" s="762"/>
      <c r="CK192" s="538"/>
      <c r="CL192" s="747"/>
      <c r="CM192" s="538"/>
      <c r="CN192" s="762"/>
      <c r="CO192" s="538"/>
      <c r="CP192" s="762"/>
      <c r="CQ192" s="429"/>
      <c r="CR192" s="857"/>
      <c r="CS192" s="538"/>
      <c r="CT192" s="762"/>
      <c r="CU192" s="538"/>
      <c r="CV192" s="762"/>
      <c r="CW192" s="538"/>
      <c r="CX192" s="762"/>
      <c r="CY192" s="538"/>
      <c r="CZ192" s="762"/>
      <c r="DA192" s="538"/>
      <c r="DB192" s="762"/>
      <c r="DC192" s="538"/>
      <c r="DD192" s="762"/>
      <c r="DE192" s="429"/>
      <c r="DF192" s="910"/>
      <c r="DG192" s="563"/>
      <c r="DH192" s="913"/>
      <c r="DI192" s="429"/>
      <c r="DJ192" s="794"/>
      <c r="DK192" s="538"/>
      <c r="DL192" s="794"/>
      <c r="DM192" s="538"/>
      <c r="DN192" s="794"/>
      <c r="DO192" s="538"/>
      <c r="DP192" s="809"/>
      <c r="DQ192" s="538"/>
    </row>
    <row r="193" spans="1:121" ht="12.75">
      <c r="A193" s="3" t="s">
        <v>435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6"/>
      <c r="AJ193" s="7"/>
      <c r="AK193" s="6"/>
      <c r="AL193" s="9"/>
      <c r="AM193" s="763"/>
      <c r="AN193" s="9"/>
      <c r="AO193" s="9"/>
      <c r="AP193" s="9"/>
      <c r="AQ193" s="795"/>
      <c r="AR193" s="9"/>
      <c r="AS193" s="795"/>
      <c r="AT193" s="9"/>
      <c r="AU193" s="795"/>
      <c r="AV193" s="9"/>
      <c r="AW193" s="795"/>
      <c r="AX193" s="9"/>
      <c r="AY193" s="9"/>
      <c r="AZ193" s="9"/>
      <c r="BA193" s="795"/>
      <c r="BB193" s="9"/>
      <c r="BC193" s="564"/>
      <c r="BD193" s="29"/>
      <c r="BG193" s="9">
        <v>70</v>
      </c>
      <c r="BH193" s="763"/>
      <c r="BI193" s="9">
        <v>60</v>
      </c>
      <c r="BJ193" s="763"/>
      <c r="BK193" s="9">
        <v>50</v>
      </c>
      <c r="BL193" s="763"/>
      <c r="BM193" s="9">
        <v>30</v>
      </c>
      <c r="BN193" s="763"/>
      <c r="BO193" s="9">
        <v>60</v>
      </c>
      <c r="BP193" s="795"/>
      <c r="BQ193" s="9">
        <v>40</v>
      </c>
      <c r="BR193" s="763"/>
      <c r="BS193" s="25">
        <v>50</v>
      </c>
      <c r="BT193" s="765"/>
      <c r="BU193" s="9">
        <v>25</v>
      </c>
      <c r="BV193" s="763"/>
      <c r="BW193" s="9">
        <v>10</v>
      </c>
      <c r="BX193" s="763"/>
      <c r="BY193" s="9" t="s">
        <v>301</v>
      </c>
      <c r="BZ193" s="795">
        <v>50</v>
      </c>
      <c r="CA193" s="9">
        <v>80</v>
      </c>
      <c r="CB193" s="763"/>
      <c r="CC193" s="9">
        <v>80</v>
      </c>
      <c r="CD193" s="25">
        <v>25</v>
      </c>
      <c r="CE193" s="763"/>
      <c r="CG193" s="9"/>
      <c r="CH193" s="9"/>
      <c r="CI193" s="9"/>
      <c r="CJ193" s="763"/>
      <c r="CK193" s="9"/>
      <c r="CL193" s="748"/>
      <c r="CM193" s="9"/>
      <c r="CN193" s="763"/>
      <c r="CO193" s="9"/>
      <c r="CP193" s="763"/>
      <c r="CQ193" s="25"/>
      <c r="CR193" s="765"/>
      <c r="CS193" s="9"/>
      <c r="CT193" s="763"/>
      <c r="CU193" s="9"/>
      <c r="CV193" s="763"/>
      <c r="CW193" s="9"/>
      <c r="CX193" s="763"/>
      <c r="CY193" s="9"/>
      <c r="CZ193" s="763"/>
      <c r="DA193" s="9"/>
      <c r="DB193" s="763"/>
      <c r="DC193" s="9"/>
      <c r="DD193" s="763"/>
      <c r="DE193" s="25"/>
      <c r="DF193" s="911"/>
      <c r="DG193" s="564"/>
      <c r="DH193" s="914"/>
      <c r="DI193" s="25"/>
      <c r="DJ193" s="795"/>
      <c r="DK193" s="9"/>
      <c r="DL193" s="795"/>
      <c r="DM193" s="9"/>
      <c r="DN193" s="795"/>
      <c r="DO193" s="9"/>
      <c r="DP193" s="806"/>
      <c r="DQ193" s="9"/>
    </row>
    <row r="194" spans="1:90" ht="12.75">
      <c r="A194" s="438" t="s">
        <v>436</v>
      </c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  <c r="L194" s="438"/>
      <c r="M194" s="438"/>
      <c r="N194" s="438"/>
      <c r="O194" s="438"/>
      <c r="P194" s="438"/>
      <c r="Q194" s="438"/>
      <c r="R194" s="438"/>
      <c r="S194" s="438"/>
      <c r="T194" s="438"/>
      <c r="U194" s="438"/>
      <c r="V194" s="438"/>
      <c r="W194" s="438"/>
      <c r="X194" s="438"/>
      <c r="Y194" s="438"/>
      <c r="Z194" s="438"/>
      <c r="AA194" s="438"/>
      <c r="AB194" s="438"/>
      <c r="AC194" s="438"/>
      <c r="AD194" s="438"/>
      <c r="AE194" s="438"/>
      <c r="AF194" s="438"/>
      <c r="AG194" s="438"/>
      <c r="AH194" s="438"/>
      <c r="AI194" s="6"/>
      <c r="AJ194" s="7"/>
      <c r="AK194" s="6"/>
      <c r="AL194" s="6"/>
      <c r="AM194" s="751"/>
      <c r="AN194" s="6"/>
      <c r="AO194" s="6"/>
      <c r="AP194" s="6"/>
      <c r="AQ194" s="784"/>
      <c r="AR194" s="24"/>
      <c r="AS194" s="784"/>
      <c r="AT194" s="6"/>
      <c r="AU194" s="784"/>
      <c r="AV194" s="6"/>
      <c r="AW194" s="784"/>
      <c r="AX194" s="6"/>
      <c r="AY194" s="24"/>
      <c r="AZ194" s="6"/>
      <c r="BA194" s="784"/>
      <c r="CL194" s="274"/>
    </row>
    <row r="195" spans="1:90" ht="12.75">
      <c r="A195" s="3" t="s">
        <v>437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6"/>
      <c r="AJ195" s="7"/>
      <c r="AK195" s="6"/>
      <c r="AL195" s="6"/>
      <c r="AM195" s="751"/>
      <c r="AN195" s="6"/>
      <c r="AO195" s="6"/>
      <c r="AP195" s="6"/>
      <c r="AQ195" s="784"/>
      <c r="AR195" s="24"/>
      <c r="AS195" s="784"/>
      <c r="AT195" s="6"/>
      <c r="AU195" s="784"/>
      <c r="AV195" s="6"/>
      <c r="AW195" s="784"/>
      <c r="AX195" s="6"/>
      <c r="AY195" s="24"/>
      <c r="AZ195" s="6"/>
      <c r="BA195" s="784"/>
      <c r="CL195" s="274"/>
    </row>
    <row r="196" spans="1:90" ht="12.75">
      <c r="A196" s="3" t="s">
        <v>438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6"/>
      <c r="AJ196" s="7"/>
      <c r="AK196" s="6"/>
      <c r="AL196" s="6"/>
      <c r="AM196" s="751"/>
      <c r="AN196" s="6"/>
      <c r="AO196" s="6"/>
      <c r="AP196" s="6"/>
      <c r="AQ196" s="784"/>
      <c r="AR196" s="24"/>
      <c r="AS196" s="784"/>
      <c r="AT196" s="6"/>
      <c r="AU196" s="784"/>
      <c r="AV196" s="6"/>
      <c r="AW196" s="784"/>
      <c r="AX196" s="6"/>
      <c r="AY196" s="24"/>
      <c r="AZ196" s="6"/>
      <c r="BA196" s="784"/>
      <c r="CL196" s="274"/>
    </row>
    <row r="197" spans="1:90" ht="12.75">
      <c r="A197" s="3" t="s">
        <v>441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6"/>
      <c r="AJ197" s="7"/>
      <c r="AK197" s="6"/>
      <c r="AL197" s="6"/>
      <c r="AM197" s="751"/>
      <c r="AN197" s="6"/>
      <c r="AO197" s="6"/>
      <c r="AP197" s="6"/>
      <c r="AQ197" s="784"/>
      <c r="AR197" s="24"/>
      <c r="AS197" s="784"/>
      <c r="AT197" s="6"/>
      <c r="AU197" s="784"/>
      <c r="AV197" s="6"/>
      <c r="AW197" s="784"/>
      <c r="AX197" s="6"/>
      <c r="AY197" s="24"/>
      <c r="AZ197" s="6"/>
      <c r="BA197" s="784"/>
      <c r="CL197" s="274"/>
    </row>
    <row r="198" spans="1:121" ht="12.75">
      <c r="A198" s="14" t="s">
        <v>439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6"/>
      <c r="AJ198" s="7"/>
      <c r="AK198" s="6"/>
      <c r="AL198" s="6"/>
      <c r="AM198" s="751"/>
      <c r="AN198" s="6"/>
      <c r="AO198" s="6"/>
      <c r="AP198" s="6"/>
      <c r="AQ198" s="784"/>
      <c r="AR198" s="24"/>
      <c r="AS198" s="784"/>
      <c r="AT198" s="6"/>
      <c r="AU198" s="784"/>
      <c r="AV198" s="6"/>
      <c r="AW198" s="784"/>
      <c r="AX198" s="6"/>
      <c r="AY198" s="24"/>
      <c r="AZ198" s="6"/>
      <c r="BA198" s="784"/>
      <c r="BG198">
        <v>1</v>
      </c>
      <c r="BI198">
        <v>2</v>
      </c>
      <c r="BK198">
        <v>3</v>
      </c>
      <c r="BM198">
        <v>4</v>
      </c>
      <c r="BO198">
        <v>5</v>
      </c>
      <c r="BQ198">
        <v>6</v>
      </c>
      <c r="BS198">
        <v>7</v>
      </c>
      <c r="BU198">
        <v>8</v>
      </c>
      <c r="BW198">
        <v>9</v>
      </c>
      <c r="BZ198" s="777">
        <v>10</v>
      </c>
      <c r="CA198">
        <v>11</v>
      </c>
      <c r="CC198">
        <v>12</v>
      </c>
      <c r="CD198">
        <v>13</v>
      </c>
      <c r="CE198" s="749">
        <v>14</v>
      </c>
      <c r="CK198">
        <v>15</v>
      </c>
      <c r="CL198" s="274"/>
      <c r="CM198">
        <v>16</v>
      </c>
      <c r="CO198">
        <v>17</v>
      </c>
      <c r="CQ198">
        <v>18</v>
      </c>
      <c r="CS198">
        <v>19</v>
      </c>
      <c r="CU198">
        <v>20</v>
      </c>
      <c r="CW198">
        <v>21</v>
      </c>
      <c r="CY198">
        <v>22</v>
      </c>
      <c r="DA198">
        <v>23</v>
      </c>
      <c r="DC198">
        <v>24</v>
      </c>
      <c r="DE198">
        <v>25</v>
      </c>
      <c r="DG198">
        <v>26</v>
      </c>
      <c r="DI198">
        <v>27</v>
      </c>
      <c r="DK198">
        <v>28</v>
      </c>
      <c r="DM198">
        <v>29</v>
      </c>
      <c r="DO198">
        <v>30</v>
      </c>
      <c r="DQ198">
        <v>31</v>
      </c>
    </row>
    <row r="199" spans="1:128" ht="12.75">
      <c r="A199" s="45" t="s">
        <v>440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24"/>
      <c r="AJ199" s="26"/>
      <c r="AK199" s="24"/>
      <c r="AL199" s="341"/>
      <c r="AM199" s="750"/>
      <c r="AN199" s="24"/>
      <c r="AO199" s="24"/>
      <c r="AP199" s="24"/>
      <c r="AQ199" s="783"/>
      <c r="AR199" s="24"/>
      <c r="AS199" s="783"/>
      <c r="AT199" s="24"/>
      <c r="AU199" s="783"/>
      <c r="AV199" s="24"/>
      <c r="AW199" s="783"/>
      <c r="AX199" s="24"/>
      <c r="AY199" s="24"/>
      <c r="AZ199" s="24"/>
      <c r="BA199" s="750"/>
      <c r="BB199" s="341"/>
      <c r="BC199" s="24"/>
      <c r="BD199" s="269"/>
      <c r="BE199" s="24"/>
      <c r="BF199" s="750"/>
      <c r="BG199" s="24">
        <v>8</v>
      </c>
      <c r="BH199" s="750"/>
      <c r="BI199" s="24">
        <v>12</v>
      </c>
      <c r="BJ199" s="750"/>
      <c r="BK199" s="24">
        <v>14</v>
      </c>
      <c r="BL199" s="750"/>
      <c r="BM199" s="24">
        <v>15</v>
      </c>
      <c r="BN199" s="750"/>
      <c r="BO199" s="24">
        <v>18</v>
      </c>
      <c r="BP199" s="783"/>
      <c r="BQ199" s="24">
        <v>24</v>
      </c>
      <c r="BR199" s="750"/>
      <c r="BS199" s="24">
        <v>25</v>
      </c>
      <c r="BT199" s="750"/>
      <c r="BU199" s="24">
        <v>27</v>
      </c>
      <c r="BV199" s="750"/>
      <c r="BW199" s="24">
        <v>29</v>
      </c>
      <c r="BX199" s="750"/>
      <c r="BY199" s="24"/>
      <c r="BZ199" s="783">
        <v>29</v>
      </c>
      <c r="CA199" s="24">
        <v>29</v>
      </c>
      <c r="CB199" s="750"/>
      <c r="CC199" s="24">
        <v>29</v>
      </c>
      <c r="CD199" s="24">
        <v>29</v>
      </c>
      <c r="CE199" s="750">
        <v>30</v>
      </c>
      <c r="CF199" s="24"/>
      <c r="CG199" s="269"/>
      <c r="CH199" s="269"/>
      <c r="CI199" s="269"/>
      <c r="CJ199" s="750"/>
      <c r="CK199" s="24">
        <v>30</v>
      </c>
      <c r="CL199" s="431"/>
      <c r="CM199" s="24">
        <v>30</v>
      </c>
      <c r="CN199" s="750"/>
      <c r="CO199" s="24">
        <v>32</v>
      </c>
      <c r="CP199" s="750"/>
      <c r="CQ199" s="24">
        <v>34</v>
      </c>
      <c r="CR199" s="750"/>
      <c r="CS199" s="24">
        <v>34</v>
      </c>
      <c r="CT199" s="750"/>
      <c r="CU199" s="24">
        <v>34</v>
      </c>
      <c r="CV199" s="750"/>
      <c r="CW199" s="24">
        <v>34</v>
      </c>
      <c r="CX199" s="750"/>
      <c r="CY199" s="24">
        <v>34</v>
      </c>
      <c r="CZ199" s="750"/>
      <c r="DA199" s="24">
        <v>34</v>
      </c>
      <c r="DB199" s="750"/>
      <c r="DC199" s="24">
        <v>34</v>
      </c>
      <c r="DD199" s="750"/>
      <c r="DE199" s="269">
        <v>34</v>
      </c>
      <c r="DF199" s="750"/>
      <c r="DG199" s="269">
        <v>35</v>
      </c>
      <c r="DH199" s="750"/>
      <c r="DI199" s="269">
        <v>35</v>
      </c>
      <c r="DJ199" s="750"/>
      <c r="DK199" s="24">
        <v>35</v>
      </c>
      <c r="DL199" s="750"/>
      <c r="DM199" s="24">
        <v>35</v>
      </c>
      <c r="DN199" s="750"/>
      <c r="DO199" s="269">
        <v>35</v>
      </c>
      <c r="DP199" s="750"/>
      <c r="DQ199" s="269">
        <v>35</v>
      </c>
      <c r="DR199" s="269"/>
      <c r="DS199" s="40"/>
      <c r="DT199" s="341"/>
      <c r="DU199" s="341"/>
      <c r="DV199" s="24"/>
      <c r="DW199" s="24"/>
      <c r="DX199" s="24"/>
    </row>
    <row r="200" spans="2:125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5"/>
      <c r="AJ200" s="5"/>
      <c r="AK200" s="6"/>
      <c r="AL200" s="6"/>
      <c r="AM200" s="751"/>
      <c r="AN200" s="6"/>
      <c r="AO200" s="6"/>
      <c r="AP200" s="6"/>
      <c r="AQ200" s="784"/>
      <c r="AR200" s="24"/>
      <c r="AS200" s="784"/>
      <c r="AT200" s="6"/>
      <c r="AU200" s="784"/>
      <c r="AV200" s="6"/>
      <c r="AW200" s="784"/>
      <c r="AX200" s="6"/>
      <c r="AY200" s="24"/>
      <c r="AZ200" s="6"/>
      <c r="BA200" s="784"/>
      <c r="BE200" s="6"/>
      <c r="BF200" s="751"/>
      <c r="BG200" s="6" t="s">
        <v>101</v>
      </c>
      <c r="BH200" s="751"/>
      <c r="BI200" s="6" t="s">
        <v>101</v>
      </c>
      <c r="BJ200" s="751"/>
      <c r="BK200" s="6" t="s">
        <v>103</v>
      </c>
      <c r="BL200" s="751"/>
      <c r="BM200" s="6" t="s">
        <v>97</v>
      </c>
      <c r="BN200" s="751"/>
      <c r="BO200" s="6" t="s">
        <v>114</v>
      </c>
      <c r="BP200" s="784"/>
      <c r="BQ200" s="6" t="s">
        <v>116</v>
      </c>
      <c r="BR200" s="751"/>
      <c r="BS200" s="24" t="s">
        <v>117</v>
      </c>
      <c r="BT200" s="750"/>
      <c r="BU200" s="6" t="s">
        <v>106</v>
      </c>
      <c r="BV200" s="751"/>
      <c r="BW200" s="6" t="s">
        <v>106</v>
      </c>
      <c r="BX200" s="751"/>
      <c r="BY200" s="6" t="s">
        <v>121</v>
      </c>
      <c r="BZ200" s="751"/>
      <c r="CA200" s="85"/>
      <c r="CB200" s="751"/>
      <c r="CC200" s="6" t="s">
        <v>122</v>
      </c>
      <c r="CD200" s="6" t="s">
        <v>123</v>
      </c>
      <c r="CF200" s="694"/>
      <c r="CG200" s="255"/>
      <c r="CH200" s="255"/>
      <c r="CI200" s="255"/>
      <c r="CK200" s="31" t="s">
        <v>112</v>
      </c>
      <c r="CL200" s="836"/>
      <c r="CM200" s="31" t="s">
        <v>101</v>
      </c>
      <c r="CN200" s="847"/>
      <c r="CO200" s="31" t="s">
        <v>103</v>
      </c>
      <c r="CP200" s="847"/>
      <c r="CQ200" s="31" t="s">
        <v>97</v>
      </c>
      <c r="CR200" s="847"/>
      <c r="CS200" t="s">
        <v>106</v>
      </c>
      <c r="CU200" t="s">
        <v>106</v>
      </c>
      <c r="CW200" t="s">
        <v>106</v>
      </c>
      <c r="CY200" t="s">
        <v>124</v>
      </c>
      <c r="DA200" t="s">
        <v>109</v>
      </c>
      <c r="DC200" t="s">
        <v>123</v>
      </c>
      <c r="DE200" s="255" t="s">
        <v>97</v>
      </c>
      <c r="DF200" s="749"/>
      <c r="DG200" s="255" t="s">
        <v>99</v>
      </c>
      <c r="DH200" s="749"/>
      <c r="DI200" s="255" t="s">
        <v>100</v>
      </c>
      <c r="DJ200" s="749"/>
      <c r="DK200" t="s">
        <v>93</v>
      </c>
      <c r="DL200" s="749"/>
      <c r="DM200" t="s">
        <v>95</v>
      </c>
      <c r="DN200" s="749"/>
      <c r="DO200" s="255" t="s">
        <v>159</v>
      </c>
      <c r="DP200" s="749"/>
      <c r="DQ200" s="255" t="s">
        <v>160</v>
      </c>
      <c r="DS200" s="2"/>
      <c r="DT200" s="1"/>
      <c r="DU200" s="1"/>
    </row>
    <row r="201" spans="1:125" s="255" customFormat="1" ht="12.75">
      <c r="A201" s="271" t="s">
        <v>3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J201" s="30"/>
      <c r="AK201" s="271"/>
      <c r="AL201" s="699" t="s">
        <v>84</v>
      </c>
      <c r="AM201" s="750"/>
      <c r="AN201" s="40" t="s">
        <v>85</v>
      </c>
      <c r="AO201" s="40"/>
      <c r="AP201" s="700" t="s">
        <v>86</v>
      </c>
      <c r="AQ201" s="783"/>
      <c r="AR201" s="40" t="s">
        <v>87</v>
      </c>
      <c r="AS201" s="783"/>
      <c r="AT201" s="40" t="s">
        <v>88</v>
      </c>
      <c r="AU201" s="783"/>
      <c r="AV201" s="40" t="s">
        <v>89</v>
      </c>
      <c r="AW201" s="783"/>
      <c r="AX201" s="40" t="s">
        <v>90</v>
      </c>
      <c r="AY201" s="41"/>
      <c r="AZ201" s="701" t="s">
        <v>91</v>
      </c>
      <c r="BA201" s="784"/>
      <c r="BB201" s="701" t="s">
        <v>92</v>
      </c>
      <c r="BC201" s="41"/>
      <c r="BD201" s="274"/>
      <c r="BE201" s="2"/>
      <c r="BF201" s="749"/>
      <c r="BG201" s="703" t="s">
        <v>111</v>
      </c>
      <c r="BH201" s="751"/>
      <c r="BI201" s="703" t="s">
        <v>102</v>
      </c>
      <c r="BJ201" s="751"/>
      <c r="BK201" s="703" t="s">
        <v>113</v>
      </c>
      <c r="BL201" s="751"/>
      <c r="BM201" s="703" t="s">
        <v>105</v>
      </c>
      <c r="BN201" s="751"/>
      <c r="BO201" s="41" t="s">
        <v>115</v>
      </c>
      <c r="BP201" s="784"/>
      <c r="BQ201" s="703" t="s">
        <v>105</v>
      </c>
      <c r="BR201" s="751"/>
      <c r="BS201" s="704" t="s">
        <v>105</v>
      </c>
      <c r="BT201" s="750"/>
      <c r="BU201" s="703" t="s">
        <v>118</v>
      </c>
      <c r="BV201" s="751"/>
      <c r="BW201" s="703" t="s">
        <v>119</v>
      </c>
      <c r="BX201" s="751"/>
      <c r="BY201" s="41" t="s">
        <v>120</v>
      </c>
      <c r="BZ201" s="859" t="s">
        <v>86</v>
      </c>
      <c r="CA201" s="701"/>
      <c r="CB201" s="751"/>
      <c r="CC201" s="703" t="s">
        <v>110</v>
      </c>
      <c r="CD201" s="703" t="s">
        <v>105</v>
      </c>
      <c r="CE201" s="749"/>
      <c r="CF201" s="41"/>
      <c r="CG201" s="705"/>
      <c r="CH201" s="705"/>
      <c r="CI201" s="705"/>
      <c r="CJ201" s="749"/>
      <c r="CK201" s="706" t="s">
        <v>111</v>
      </c>
      <c r="CL201" s="836"/>
      <c r="CM201" s="706" t="s">
        <v>102</v>
      </c>
      <c r="CN201" s="847"/>
      <c r="CO201" s="706" t="s">
        <v>104</v>
      </c>
      <c r="CP201" s="847"/>
      <c r="CQ201" s="706" t="s">
        <v>105</v>
      </c>
      <c r="CR201" s="847"/>
      <c r="CS201" s="707" t="s">
        <v>107</v>
      </c>
      <c r="CT201" s="749"/>
      <c r="CU201" s="707" t="s">
        <v>108</v>
      </c>
      <c r="CV201" s="749"/>
      <c r="CW201" s="707" t="s">
        <v>108</v>
      </c>
      <c r="CX201" s="749"/>
      <c r="CY201" s="707" t="s">
        <v>113</v>
      </c>
      <c r="CZ201" s="749"/>
      <c r="DA201" s="707" t="s">
        <v>110</v>
      </c>
      <c r="DB201" s="749"/>
      <c r="DC201" s="707" t="s">
        <v>105</v>
      </c>
      <c r="DD201" s="749"/>
      <c r="DE201" s="705" t="s">
        <v>98</v>
      </c>
      <c r="DF201" s="905"/>
      <c r="DG201" s="705" t="s">
        <v>98</v>
      </c>
      <c r="DH201" s="905"/>
      <c r="DI201" s="705" t="s">
        <v>98</v>
      </c>
      <c r="DJ201" s="905"/>
      <c r="DK201" s="708" t="s">
        <v>94</v>
      </c>
      <c r="DL201" s="749"/>
      <c r="DM201" s="708" t="s">
        <v>96</v>
      </c>
      <c r="DN201" s="749"/>
      <c r="DO201" s="112" t="s">
        <v>545</v>
      </c>
      <c r="DP201" s="740"/>
      <c r="DQ201" s="708" t="s">
        <v>546</v>
      </c>
      <c r="DS201" s="274"/>
      <c r="DT201" s="273"/>
      <c r="DU201" s="273"/>
    </row>
    <row r="202" spans="1:125" ht="12.75">
      <c r="A202" s="27" t="s">
        <v>4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J202" s="5"/>
      <c r="AK202" s="85"/>
      <c r="AL202" s="307">
        <v>20</v>
      </c>
      <c r="AM202" s="750"/>
      <c r="AN202" s="25">
        <v>24.9</v>
      </c>
      <c r="AO202" s="24"/>
      <c r="AP202" s="256">
        <v>49.1</v>
      </c>
      <c r="AQ202" s="783"/>
      <c r="AR202" s="25">
        <v>43.4</v>
      </c>
      <c r="AS202" s="783"/>
      <c r="AT202" s="25">
        <v>26.3</v>
      </c>
      <c r="AU202" s="783"/>
      <c r="AV202" s="25">
        <v>27.2</v>
      </c>
      <c r="AW202" s="783"/>
      <c r="AX202" s="25">
        <v>40.5</v>
      </c>
      <c r="AY202" s="6"/>
      <c r="AZ202" s="961">
        <v>57.9</v>
      </c>
      <c r="BA202" s="766"/>
      <c r="BB202" s="965">
        <v>68.1</v>
      </c>
      <c r="BC202" s="26"/>
      <c r="BD202" s="85"/>
      <c r="BE202" s="4"/>
      <c r="BF202" s="839"/>
      <c r="BG202" s="256">
        <v>33.2</v>
      </c>
      <c r="BH202" s="765"/>
      <c r="BI202" s="257">
        <v>24.5</v>
      </c>
      <c r="BJ202" s="765"/>
      <c r="BK202" s="256">
        <v>26.2</v>
      </c>
      <c r="BL202" s="765"/>
      <c r="BM202" s="256">
        <v>15.1</v>
      </c>
      <c r="BN202" s="765"/>
      <c r="BO202" s="25">
        <v>44.6</v>
      </c>
      <c r="BP202" s="806"/>
      <c r="BQ202" s="256">
        <v>39.9</v>
      </c>
      <c r="BR202" s="765"/>
      <c r="BS202" s="256">
        <v>23.3</v>
      </c>
      <c r="BT202" s="765"/>
      <c r="BU202" s="257">
        <v>18.9</v>
      </c>
      <c r="BV202" s="765"/>
      <c r="BW202" s="257">
        <v>14.6</v>
      </c>
      <c r="BX202" s="765"/>
      <c r="BY202" s="35">
        <v>31.15</v>
      </c>
      <c r="BZ202" s="763"/>
      <c r="CA202" s="958">
        <v>24.9</v>
      </c>
      <c r="CB202" s="765"/>
      <c r="CC202" s="257">
        <v>50.6</v>
      </c>
      <c r="CD202" s="258">
        <v>46.1</v>
      </c>
      <c r="CE202" s="752"/>
      <c r="CF202" s="24"/>
      <c r="CG202" s="34"/>
      <c r="CH202" s="34"/>
      <c r="CI202" s="34"/>
      <c r="CJ202" s="765"/>
      <c r="CK202" s="93">
        <v>22.1</v>
      </c>
      <c r="CL202" s="881"/>
      <c r="CM202" s="115">
        <v>18.6</v>
      </c>
      <c r="CN202" s="765"/>
      <c r="CO202" s="125">
        <v>16.7</v>
      </c>
      <c r="CP202" s="765"/>
      <c r="CQ202" s="142">
        <v>8.8</v>
      </c>
      <c r="CR202" s="765"/>
      <c r="CS202" s="156">
        <v>36.9</v>
      </c>
      <c r="CT202" s="765"/>
      <c r="CU202" s="170">
        <v>16.1</v>
      </c>
      <c r="CV202" s="765"/>
      <c r="CW202" s="179">
        <v>7.9</v>
      </c>
      <c r="CX202" s="765"/>
      <c r="CY202" s="209">
        <v>10.2</v>
      </c>
      <c r="CZ202" s="765"/>
      <c r="DA202" s="42">
        <v>23.5</v>
      </c>
      <c r="DB202" s="765"/>
      <c r="DC202" s="233">
        <v>21.5</v>
      </c>
      <c r="DD202" s="765"/>
      <c r="DE202" s="34">
        <v>5.7</v>
      </c>
      <c r="DF202" s="765"/>
      <c r="DG202" s="34">
        <v>4.3</v>
      </c>
      <c r="DH202" s="765"/>
      <c r="DI202" s="34">
        <v>28.5</v>
      </c>
      <c r="DJ202" s="765"/>
      <c r="DK202" s="70">
        <v>20.6</v>
      </c>
      <c r="DL202" s="765"/>
      <c r="DM202" s="56">
        <v>18.3</v>
      </c>
      <c r="DN202" s="765"/>
      <c r="DO202" s="256">
        <v>32.95</v>
      </c>
      <c r="DP202" s="765"/>
      <c r="DQ202" s="321">
        <v>32.58</v>
      </c>
      <c r="DR202" s="269"/>
      <c r="DS202" s="40"/>
      <c r="DT202" s="1"/>
      <c r="DU202" s="1"/>
    </row>
    <row r="203" spans="1:125" s="24" customFormat="1" ht="12.75">
      <c r="A203" s="27" t="s">
        <v>153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J203" s="26"/>
      <c r="AK203" s="269"/>
      <c r="AL203" s="256">
        <v>9.76</v>
      </c>
      <c r="AM203" s="750"/>
      <c r="AN203" s="25">
        <v>4.27</v>
      </c>
      <c r="AP203" s="56">
        <v>3.64</v>
      </c>
      <c r="AQ203" s="783"/>
      <c r="AR203" s="25">
        <v>1.81</v>
      </c>
      <c r="AS203" s="783"/>
      <c r="AT203" s="25">
        <v>2.46</v>
      </c>
      <c r="AU203" s="783"/>
      <c r="AV203" s="25">
        <v>3.43</v>
      </c>
      <c r="AW203" s="783"/>
      <c r="AX203" s="25">
        <v>2.31</v>
      </c>
      <c r="AZ203" s="961">
        <v>1.71</v>
      </c>
      <c r="BA203" s="766"/>
      <c r="BB203" s="991">
        <v>0.97</v>
      </c>
      <c r="BC203" s="26"/>
      <c r="BD203" s="269"/>
      <c r="BE203" s="27"/>
      <c r="BF203" s="394"/>
      <c r="BG203" s="93">
        <v>4.9</v>
      </c>
      <c r="BH203" s="765"/>
      <c r="BI203" s="115">
        <v>8</v>
      </c>
      <c r="BJ203" s="765"/>
      <c r="BK203" s="125">
        <v>7.3</v>
      </c>
      <c r="BL203" s="765"/>
      <c r="BM203" s="142">
        <v>11.2</v>
      </c>
      <c r="BN203" s="765"/>
      <c r="BO203" s="25">
        <v>6.1</v>
      </c>
      <c r="BP203" s="806"/>
      <c r="BQ203" s="256">
        <v>3.4</v>
      </c>
      <c r="BR203" s="765"/>
      <c r="BS203" s="170">
        <v>2.7</v>
      </c>
      <c r="BT203" s="765"/>
      <c r="BU203" s="179">
        <v>3.2</v>
      </c>
      <c r="BV203" s="765"/>
      <c r="BW203" s="209">
        <v>6.7</v>
      </c>
      <c r="BX203" s="765"/>
      <c r="BY203" s="25">
        <v>3.5</v>
      </c>
      <c r="BZ203" s="765"/>
      <c r="CA203" s="56">
        <v>5.32</v>
      </c>
      <c r="CB203" s="765"/>
      <c r="CC203" s="42">
        <v>3.5</v>
      </c>
      <c r="CD203" s="992">
        <v>4.2</v>
      </c>
      <c r="CE203" s="752"/>
      <c r="CG203" s="34"/>
      <c r="CH203" s="34"/>
      <c r="CI203" s="34"/>
      <c r="CJ203" s="765"/>
      <c r="CK203" s="256">
        <v>9.3</v>
      </c>
      <c r="CL203" s="881"/>
      <c r="CM203" s="256">
        <v>11.7</v>
      </c>
      <c r="CN203" s="765"/>
      <c r="CO203" s="125">
        <v>7.5</v>
      </c>
      <c r="CP203" s="765"/>
      <c r="CQ203" s="256">
        <v>42.6</v>
      </c>
      <c r="CR203" s="765"/>
      <c r="CS203" s="156">
        <v>1.4</v>
      </c>
      <c r="CT203" s="765"/>
      <c r="CU203" s="256">
        <v>9.5</v>
      </c>
      <c r="CV203" s="765"/>
      <c r="CW203" s="256">
        <v>13.6</v>
      </c>
      <c r="CX203" s="765"/>
      <c r="CY203" s="256">
        <v>15.2</v>
      </c>
      <c r="CZ203" s="765"/>
      <c r="DA203" s="256">
        <v>10.8</v>
      </c>
      <c r="DB203" s="765"/>
      <c r="DC203" s="256">
        <v>12.5</v>
      </c>
      <c r="DD203" s="765"/>
      <c r="DE203" s="34">
        <v>1.6</v>
      </c>
      <c r="DF203" s="765"/>
      <c r="DG203" s="34">
        <v>3.6</v>
      </c>
      <c r="DH203" s="765"/>
      <c r="DI203" s="34">
        <v>0.8</v>
      </c>
      <c r="DJ203" s="765"/>
      <c r="DK203" s="256">
        <v>18</v>
      </c>
      <c r="DL203" s="765"/>
      <c r="DM203" s="256">
        <v>7.1</v>
      </c>
      <c r="DN203" s="765"/>
      <c r="DO203" s="307">
        <v>4.1</v>
      </c>
      <c r="DP203" s="765"/>
      <c r="DQ203" s="256">
        <v>4</v>
      </c>
      <c r="DR203" s="269"/>
      <c r="DS203" s="40"/>
      <c r="DT203" s="341"/>
      <c r="DU203" s="341"/>
    </row>
    <row r="204" spans="1:125" ht="12.75">
      <c r="A204" s="27" t="s">
        <v>5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J204" s="5"/>
      <c r="AK204" s="85"/>
      <c r="AL204" s="245">
        <v>8</v>
      </c>
      <c r="AM204" s="750"/>
      <c r="AN204" s="25">
        <v>7</v>
      </c>
      <c r="AO204" s="24"/>
      <c r="AP204" s="56">
        <v>3</v>
      </c>
      <c r="AQ204" s="783"/>
      <c r="AR204" s="25">
        <v>3</v>
      </c>
      <c r="AS204" s="783"/>
      <c r="AT204" s="25">
        <v>3</v>
      </c>
      <c r="AU204" s="783"/>
      <c r="AV204" s="25">
        <v>4</v>
      </c>
      <c r="AW204" s="783"/>
      <c r="AX204" s="25">
        <v>3</v>
      </c>
      <c r="AY204" s="6"/>
      <c r="AZ204" s="334">
        <v>3</v>
      </c>
      <c r="BA204" s="548"/>
      <c r="BB204" s="966">
        <v>1</v>
      </c>
      <c r="BC204" s="5"/>
      <c r="BD204" s="85"/>
      <c r="BE204" s="4"/>
      <c r="BF204" s="839"/>
      <c r="BG204" s="94">
        <v>4</v>
      </c>
      <c r="BH204" s="547"/>
      <c r="BI204" s="253">
        <v>5</v>
      </c>
      <c r="BJ204" s="547"/>
      <c r="BK204" s="134">
        <v>4</v>
      </c>
      <c r="BL204" s="547"/>
      <c r="BM204" s="143">
        <v>3</v>
      </c>
      <c r="BN204" s="547"/>
      <c r="BO204" s="12">
        <v>4</v>
      </c>
      <c r="BP204" s="693"/>
      <c r="BQ204" s="157">
        <v>6</v>
      </c>
      <c r="BR204" s="547"/>
      <c r="BS204" s="170">
        <v>5</v>
      </c>
      <c r="BT204" s="765"/>
      <c r="BU204" s="178">
        <v>5</v>
      </c>
      <c r="BV204" s="547"/>
      <c r="BW204" s="204">
        <v>5</v>
      </c>
      <c r="BX204" s="547"/>
      <c r="BY204" s="12">
        <v>5</v>
      </c>
      <c r="BZ204" s="547"/>
      <c r="CA204" s="55">
        <v>4</v>
      </c>
      <c r="CB204" s="547"/>
      <c r="CC204" s="43">
        <v>5</v>
      </c>
      <c r="CD204" s="241">
        <v>3</v>
      </c>
      <c r="CE204" s="752"/>
      <c r="CF204" s="6"/>
      <c r="CG204" s="288"/>
      <c r="CH204" s="288"/>
      <c r="CI204" s="288"/>
      <c r="CJ204" s="547"/>
      <c r="CK204" s="99">
        <v>4</v>
      </c>
      <c r="CL204" s="882"/>
      <c r="CM204" s="114">
        <v>4</v>
      </c>
      <c r="CN204" s="876"/>
      <c r="CO204" s="247">
        <v>5</v>
      </c>
      <c r="CP204" s="876"/>
      <c r="CQ204" s="143">
        <v>3</v>
      </c>
      <c r="CR204" s="547"/>
      <c r="CS204" s="157">
        <v>6</v>
      </c>
      <c r="CT204" s="547"/>
      <c r="CU204" s="245">
        <v>6</v>
      </c>
      <c r="CV204" s="547"/>
      <c r="CW204" s="245">
        <v>7</v>
      </c>
      <c r="CX204" s="547"/>
      <c r="CY204" s="204">
        <v>6</v>
      </c>
      <c r="CZ204" s="547"/>
      <c r="DA204" s="43">
        <v>4</v>
      </c>
      <c r="DB204" s="547"/>
      <c r="DC204" s="245">
        <v>5</v>
      </c>
      <c r="DD204" s="547"/>
      <c r="DE204" s="288">
        <v>9</v>
      </c>
      <c r="DF204" s="547"/>
      <c r="DG204" s="288">
        <v>6</v>
      </c>
      <c r="DH204" s="547"/>
      <c r="DI204" s="288">
        <v>7</v>
      </c>
      <c r="DJ204" s="547"/>
      <c r="DK204" s="69">
        <v>2</v>
      </c>
      <c r="DL204" s="547"/>
      <c r="DM204" s="55">
        <v>4</v>
      </c>
      <c r="DN204" s="547"/>
      <c r="DO204" s="306">
        <v>3</v>
      </c>
      <c r="DP204" s="547"/>
      <c r="DQ204" s="245">
        <v>4</v>
      </c>
      <c r="DS204" s="2"/>
      <c r="DT204" s="1"/>
      <c r="DU204" s="1"/>
    </row>
    <row r="205" spans="1:123" s="1" customFormat="1" ht="12.75">
      <c r="A205" s="27" t="s">
        <v>547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J205" s="3"/>
      <c r="AK205" s="282"/>
      <c r="AL205" s="305">
        <v>24.7</v>
      </c>
      <c r="AM205" s="396"/>
      <c r="AN205" s="416">
        <v>27.3</v>
      </c>
      <c r="AO205" s="341"/>
      <c r="AP205" s="54">
        <v>30.6</v>
      </c>
      <c r="AQ205" s="397"/>
      <c r="AR205" s="416">
        <v>23.2</v>
      </c>
      <c r="AS205" s="397"/>
      <c r="AT205" s="416">
        <v>11.2</v>
      </c>
      <c r="AU205" s="397"/>
      <c r="AV205" s="416">
        <v>16.9</v>
      </c>
      <c r="AW205" s="397"/>
      <c r="AX205" s="416">
        <v>32.7</v>
      </c>
      <c r="AY205" s="21"/>
      <c r="AZ205" s="963">
        <v>41.8</v>
      </c>
      <c r="BA205" s="824"/>
      <c r="BB205" s="967">
        <v>24.4</v>
      </c>
      <c r="BC205" s="3"/>
      <c r="BD205" s="282"/>
      <c r="BE205" s="434"/>
      <c r="BF205" s="840"/>
      <c r="BG205" s="246">
        <v>39.1</v>
      </c>
      <c r="BH205" s="825"/>
      <c r="BI205" s="246">
        <v>53.1</v>
      </c>
      <c r="BJ205" s="825"/>
      <c r="BK205" s="246">
        <v>42.6</v>
      </c>
      <c r="BL205" s="825"/>
      <c r="BM205" s="147">
        <v>20.6</v>
      </c>
      <c r="BN205" s="825"/>
      <c r="BO205" s="13">
        <v>91</v>
      </c>
      <c r="BP205" s="918"/>
      <c r="BQ205" s="246">
        <v>37</v>
      </c>
      <c r="BR205" s="825"/>
      <c r="BS205" s="188">
        <v>13.8</v>
      </c>
      <c r="BT205" s="852"/>
      <c r="BU205" s="246">
        <v>12.4</v>
      </c>
      <c r="BV205" s="825"/>
      <c r="BW205" s="208">
        <v>15.7</v>
      </c>
      <c r="BX205" s="825"/>
      <c r="BY205" s="13">
        <v>26.4</v>
      </c>
      <c r="BZ205" s="825"/>
      <c r="CA205" s="246">
        <v>32.6</v>
      </c>
      <c r="CB205" s="825"/>
      <c r="CC205" s="246">
        <v>58.7</v>
      </c>
      <c r="CD205" s="938">
        <v>60.6</v>
      </c>
      <c r="CE205" s="870"/>
      <c r="CF205" s="21"/>
      <c r="CG205" s="36"/>
      <c r="CH205" s="36"/>
      <c r="CI205" s="36"/>
      <c r="CJ205" s="825"/>
      <c r="CK205" s="98">
        <v>30.4</v>
      </c>
      <c r="CL205" s="837"/>
      <c r="CM205" s="949">
        <v>30.3</v>
      </c>
      <c r="CN205" s="898"/>
      <c r="CO205" s="404">
        <v>15</v>
      </c>
      <c r="CP205" s="898"/>
      <c r="CQ205" s="147">
        <v>20.9</v>
      </c>
      <c r="CR205" s="825"/>
      <c r="CS205" s="161">
        <v>15.5</v>
      </c>
      <c r="CT205" s="825"/>
      <c r="CU205" s="246">
        <v>18.3</v>
      </c>
      <c r="CV205" s="825"/>
      <c r="CW205" s="177">
        <v>12.3</v>
      </c>
      <c r="CX205" s="825"/>
      <c r="CY205" s="177">
        <v>16.2</v>
      </c>
      <c r="CZ205" s="825"/>
      <c r="DA205" s="217">
        <v>51.4</v>
      </c>
      <c r="DB205" s="825"/>
      <c r="DC205" s="231">
        <v>40.7</v>
      </c>
      <c r="DD205" s="825"/>
      <c r="DE205" s="36">
        <v>0.82</v>
      </c>
      <c r="DF205" s="825"/>
      <c r="DG205" s="36">
        <v>0.53</v>
      </c>
      <c r="DH205" s="825"/>
      <c r="DI205" s="36">
        <v>6.77</v>
      </c>
      <c r="DJ205" s="825"/>
      <c r="DK205" s="246">
        <v>56.7</v>
      </c>
      <c r="DL205" s="825"/>
      <c r="DM205" s="84">
        <v>20.4</v>
      </c>
      <c r="DN205" s="825"/>
      <c r="DO205" s="987">
        <v>35.1</v>
      </c>
      <c r="DP205" s="852"/>
      <c r="DQ205" s="246">
        <v>45.7</v>
      </c>
      <c r="DR205" s="775"/>
      <c r="DS205" s="21"/>
    </row>
    <row r="206" spans="1:125" ht="12.75">
      <c r="A206" s="27" t="s">
        <v>548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J206" s="5"/>
      <c r="AK206" s="85"/>
      <c r="AL206" s="245">
        <v>69.73</v>
      </c>
      <c r="AM206" s="750"/>
      <c r="AN206" s="25">
        <v>39.05</v>
      </c>
      <c r="AO206" s="24"/>
      <c r="AP206" s="56">
        <v>43.06</v>
      </c>
      <c r="AQ206" s="783"/>
      <c r="AR206" s="25">
        <v>55.69</v>
      </c>
      <c r="AS206" s="783"/>
      <c r="AT206" s="25">
        <v>40.27</v>
      </c>
      <c r="AU206" s="783"/>
      <c r="AV206" s="25">
        <v>46.22</v>
      </c>
      <c r="AW206" s="783"/>
      <c r="AX206" s="25">
        <v>41.39</v>
      </c>
      <c r="AY206" s="6"/>
      <c r="AZ206" s="962">
        <v>66.14</v>
      </c>
      <c r="BA206" s="548"/>
      <c r="BB206" s="318">
        <v>50.19</v>
      </c>
      <c r="BC206" s="6"/>
      <c r="BD206" s="85"/>
      <c r="BE206" s="434"/>
      <c r="BF206" s="840"/>
      <c r="BG206" s="94"/>
      <c r="BH206" s="547"/>
      <c r="BI206" s="109"/>
      <c r="BJ206" s="547"/>
      <c r="BK206" s="134"/>
      <c r="BL206" s="547"/>
      <c r="BM206" s="143"/>
      <c r="BN206" s="547"/>
      <c r="BO206" s="12"/>
      <c r="BP206" s="693"/>
      <c r="BQ206" s="157"/>
      <c r="BR206" s="547"/>
      <c r="BS206" s="170"/>
      <c r="BT206" s="765"/>
      <c r="BU206" s="178"/>
      <c r="BV206" s="547"/>
      <c r="BW206" s="204"/>
      <c r="BX206" s="547"/>
      <c r="BY206" s="12"/>
      <c r="BZ206" s="547"/>
      <c r="CA206" s="84">
        <v>36.38</v>
      </c>
      <c r="CB206" s="825"/>
      <c r="CC206" s="43"/>
      <c r="CD206" s="241"/>
      <c r="CE206" s="752"/>
      <c r="CF206" s="6"/>
      <c r="CG206" s="288">
        <v>7.8</v>
      </c>
      <c r="CH206" s="288">
        <v>22.6</v>
      </c>
      <c r="CI206" s="288">
        <v>64.7</v>
      </c>
      <c r="CJ206" s="547"/>
      <c r="CK206" s="99">
        <v>40.2</v>
      </c>
      <c r="CL206" s="882"/>
      <c r="CM206" s="114">
        <v>32.4</v>
      </c>
      <c r="CN206" s="876"/>
      <c r="CO206" s="126">
        <v>25.5</v>
      </c>
      <c r="CP206" s="876"/>
      <c r="CQ206" s="143">
        <v>26.5</v>
      </c>
      <c r="CR206" s="547"/>
      <c r="CS206" s="157">
        <v>17.6</v>
      </c>
      <c r="CT206" s="547"/>
      <c r="CU206" s="169">
        <v>27.4</v>
      </c>
      <c r="CV206" s="547"/>
      <c r="CW206" s="178">
        <v>17.6</v>
      </c>
      <c r="CX206" s="547"/>
      <c r="CY206" s="204">
        <v>27.4</v>
      </c>
      <c r="CZ206" s="547"/>
      <c r="DA206" s="43">
        <v>65.2</v>
      </c>
      <c r="DB206" s="547"/>
      <c r="DC206" s="232">
        <v>66.7</v>
      </c>
      <c r="DD206" s="547"/>
      <c r="DE206" s="288">
        <v>2</v>
      </c>
      <c r="DF206" s="547"/>
      <c r="DG206" s="288">
        <v>2.9</v>
      </c>
      <c r="DH206" s="547"/>
      <c r="DI206" s="288">
        <v>12.7</v>
      </c>
      <c r="DJ206" s="547"/>
      <c r="DK206" s="69"/>
      <c r="DL206" s="547"/>
      <c r="DM206" s="55"/>
      <c r="DN206" s="547"/>
      <c r="DO206" s="306"/>
      <c r="DP206" s="547"/>
      <c r="DQ206" s="318"/>
      <c r="DR206" s="776"/>
      <c r="DS206" s="332"/>
      <c r="DT206" s="1"/>
      <c r="DU206" s="1"/>
    </row>
    <row r="207" spans="1:125" ht="12.75">
      <c r="A207" s="27" t="s">
        <v>6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J207" s="5"/>
      <c r="AK207" s="292"/>
      <c r="AL207" s="960">
        <v>37</v>
      </c>
      <c r="AM207" s="959"/>
      <c r="AN207" s="768">
        <v>37</v>
      </c>
      <c r="AO207" s="956"/>
      <c r="AP207" s="958">
        <v>36</v>
      </c>
      <c r="AQ207" s="957"/>
      <c r="AR207" s="768">
        <v>36</v>
      </c>
      <c r="AS207" s="796"/>
      <c r="AT207" s="768">
        <v>37</v>
      </c>
      <c r="AU207" s="796"/>
      <c r="AV207" s="768">
        <v>37</v>
      </c>
      <c r="AW207" s="796"/>
      <c r="AX207" s="970">
        <v>36</v>
      </c>
      <c r="AY207" s="44"/>
      <c r="AZ207" s="968">
        <v>42</v>
      </c>
      <c r="BA207" s="824"/>
      <c r="BB207" s="967">
        <v>32</v>
      </c>
      <c r="BC207" s="5"/>
      <c r="BD207" s="85"/>
      <c r="BE207" s="7"/>
      <c r="BF207" s="758"/>
      <c r="BG207" s="94">
        <v>50</v>
      </c>
      <c r="BH207" s="547"/>
      <c r="BI207" s="109">
        <v>50</v>
      </c>
      <c r="BJ207" s="547"/>
      <c r="BK207" s="134">
        <v>50</v>
      </c>
      <c r="BL207" s="547"/>
      <c r="BM207" s="143">
        <v>45</v>
      </c>
      <c r="BN207" s="547"/>
      <c r="BO207" s="12">
        <v>50</v>
      </c>
      <c r="BP207" s="693"/>
      <c r="BQ207" s="157">
        <v>50</v>
      </c>
      <c r="BR207" s="547"/>
      <c r="BS207" s="170">
        <v>50</v>
      </c>
      <c r="BT207" s="765"/>
      <c r="BU207" s="178">
        <v>50</v>
      </c>
      <c r="BV207" s="547"/>
      <c r="BW207" s="204">
        <v>50</v>
      </c>
      <c r="BX207" s="547"/>
      <c r="BY207" s="12">
        <v>50</v>
      </c>
      <c r="BZ207" s="547"/>
      <c r="CA207" s="55">
        <v>36</v>
      </c>
      <c r="CB207" s="547"/>
      <c r="CC207" s="43">
        <v>50</v>
      </c>
      <c r="CD207" s="241">
        <v>50</v>
      </c>
      <c r="CE207" s="870"/>
      <c r="CF207" s="6"/>
      <c r="CG207" s="288"/>
      <c r="CH207" s="288"/>
      <c r="CI207" s="288"/>
      <c r="CJ207" s="547"/>
      <c r="CK207" s="99">
        <v>50</v>
      </c>
      <c r="CL207" s="882"/>
      <c r="CM207" s="114">
        <v>50</v>
      </c>
      <c r="CN207" s="876"/>
      <c r="CO207" s="126">
        <v>50</v>
      </c>
      <c r="CP207" s="876"/>
      <c r="CQ207" s="143">
        <v>50</v>
      </c>
      <c r="CR207" s="547"/>
      <c r="CS207" s="157">
        <v>50</v>
      </c>
      <c r="CT207" s="547"/>
      <c r="CU207" s="169">
        <v>50</v>
      </c>
      <c r="CV207" s="547"/>
      <c r="CW207" s="178">
        <v>50</v>
      </c>
      <c r="CX207" s="547"/>
      <c r="CY207" s="209">
        <v>50</v>
      </c>
      <c r="CZ207" s="765"/>
      <c r="DA207" s="43">
        <v>50</v>
      </c>
      <c r="DB207" s="547"/>
      <c r="DC207" s="232">
        <v>50</v>
      </c>
      <c r="DD207" s="547"/>
      <c r="DE207" s="288">
        <v>50</v>
      </c>
      <c r="DF207" s="547"/>
      <c r="DG207" s="288">
        <v>50</v>
      </c>
      <c r="DH207" s="547"/>
      <c r="DI207" s="288">
        <v>50</v>
      </c>
      <c r="DJ207" s="547"/>
      <c r="DK207" s="69">
        <v>50</v>
      </c>
      <c r="DL207" s="547"/>
      <c r="DM207" s="55">
        <v>50</v>
      </c>
      <c r="DN207" s="547"/>
      <c r="DO207" s="306">
        <v>50</v>
      </c>
      <c r="DP207" s="547"/>
      <c r="DQ207" s="318">
        <v>51</v>
      </c>
      <c r="DS207" s="22" t="s">
        <v>53</v>
      </c>
      <c r="DU207" s="1"/>
    </row>
    <row r="208" spans="1:125" ht="12.75">
      <c r="A208" s="27" t="s">
        <v>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J208" s="5"/>
      <c r="AK208" s="292"/>
      <c r="AL208" s="960">
        <v>1</v>
      </c>
      <c r="AM208" s="959"/>
      <c r="AN208" s="768">
        <v>1</v>
      </c>
      <c r="AO208" s="956"/>
      <c r="AP208" s="958">
        <v>1</v>
      </c>
      <c r="AQ208" s="957"/>
      <c r="AR208" s="768">
        <v>1</v>
      </c>
      <c r="AS208" s="796"/>
      <c r="AT208" s="768">
        <v>1</v>
      </c>
      <c r="AU208" s="796"/>
      <c r="AV208" s="768">
        <v>1</v>
      </c>
      <c r="AW208" s="796"/>
      <c r="AX208" s="970">
        <v>1</v>
      </c>
      <c r="AY208" s="44"/>
      <c r="AZ208" s="968">
        <v>1</v>
      </c>
      <c r="BA208" s="824"/>
      <c r="BB208" s="978">
        <v>1</v>
      </c>
      <c r="BC208" s="5"/>
      <c r="BD208" s="85"/>
      <c r="BE208" s="7"/>
      <c r="BF208" s="758"/>
      <c r="BG208" s="94">
        <v>1</v>
      </c>
      <c r="BH208" s="547"/>
      <c r="BI208" s="109">
        <v>1</v>
      </c>
      <c r="BJ208" s="547"/>
      <c r="BK208" s="43">
        <v>2</v>
      </c>
      <c r="BL208" s="547"/>
      <c r="BM208" s="143">
        <v>1</v>
      </c>
      <c r="BN208" s="547"/>
      <c r="BO208" s="12">
        <v>1</v>
      </c>
      <c r="BP208" s="693"/>
      <c r="BQ208" s="157">
        <v>1</v>
      </c>
      <c r="BR208" s="547"/>
      <c r="BS208" s="42">
        <v>2</v>
      </c>
      <c r="BT208" s="765"/>
      <c r="BU208" s="43">
        <v>2</v>
      </c>
      <c r="BV208" s="547"/>
      <c r="BW208" s="43">
        <v>2</v>
      </c>
      <c r="BX208" s="547"/>
      <c r="BY208" s="12">
        <v>1</v>
      </c>
      <c r="BZ208" s="547"/>
      <c r="CA208" s="55">
        <v>1</v>
      </c>
      <c r="CB208" s="547"/>
      <c r="CC208" s="43">
        <v>1</v>
      </c>
      <c r="CD208" s="241">
        <v>1</v>
      </c>
      <c r="CE208" s="752"/>
      <c r="CF208" s="6"/>
      <c r="CG208" s="288"/>
      <c r="CH208" s="288"/>
      <c r="CI208" s="288"/>
      <c r="CJ208" s="547"/>
      <c r="CK208" s="99">
        <v>1</v>
      </c>
      <c r="CL208" s="882"/>
      <c r="CM208" s="114">
        <v>1</v>
      </c>
      <c r="CN208" s="876"/>
      <c r="CO208" s="126">
        <v>1</v>
      </c>
      <c r="CP208" s="876"/>
      <c r="CQ208" s="143">
        <v>1</v>
      </c>
      <c r="CR208" s="547"/>
      <c r="CS208" s="157">
        <v>1</v>
      </c>
      <c r="CT208" s="547"/>
      <c r="CU208" s="169">
        <v>1</v>
      </c>
      <c r="CV208" s="547"/>
      <c r="CW208" s="178">
        <v>1</v>
      </c>
      <c r="CX208" s="547"/>
      <c r="CY208" s="204">
        <v>1</v>
      </c>
      <c r="CZ208" s="547"/>
      <c r="DA208" s="43">
        <v>1</v>
      </c>
      <c r="DB208" s="547"/>
      <c r="DC208" s="232">
        <v>1</v>
      </c>
      <c r="DD208" s="547"/>
      <c r="DE208" s="288">
        <v>1</v>
      </c>
      <c r="DF208" s="547"/>
      <c r="DG208" s="288">
        <v>1</v>
      </c>
      <c r="DH208" s="547"/>
      <c r="DI208" s="288">
        <v>1</v>
      </c>
      <c r="DJ208" s="547"/>
      <c r="DK208" s="69">
        <v>1</v>
      </c>
      <c r="DL208" s="547"/>
      <c r="DM208" s="55">
        <v>1</v>
      </c>
      <c r="DN208" s="547"/>
      <c r="DO208" s="306">
        <v>1</v>
      </c>
      <c r="DP208" s="547"/>
      <c r="DQ208" s="318">
        <v>1</v>
      </c>
      <c r="DS208" t="s">
        <v>138</v>
      </c>
      <c r="DU208" s="1"/>
    </row>
    <row r="209" spans="1:125" ht="12.75">
      <c r="A209" s="27" t="s">
        <v>30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J209" s="5"/>
      <c r="AK209" s="292"/>
      <c r="AL209" s="960">
        <v>37</v>
      </c>
      <c r="AM209" s="959"/>
      <c r="AN209" s="768">
        <v>37</v>
      </c>
      <c r="AO209" s="956"/>
      <c r="AP209" s="958">
        <v>36</v>
      </c>
      <c r="AQ209" s="957"/>
      <c r="AR209" s="768">
        <v>36</v>
      </c>
      <c r="AS209" s="796"/>
      <c r="AT209" s="767">
        <v>37</v>
      </c>
      <c r="AU209" s="907"/>
      <c r="AV209" s="35">
        <v>37</v>
      </c>
      <c r="AW209" s="907"/>
      <c r="AX209" s="11">
        <v>36</v>
      </c>
      <c r="AY209" s="30"/>
      <c r="AZ209" s="964">
        <v>42</v>
      </c>
      <c r="BA209" s="824"/>
      <c r="BB209" s="967">
        <v>32</v>
      </c>
      <c r="BC209" s="5"/>
      <c r="BD209" s="85"/>
      <c r="BE209" s="7" t="s">
        <v>566</v>
      </c>
      <c r="BF209" s="758"/>
      <c r="BG209" s="94">
        <v>50</v>
      </c>
      <c r="BH209" s="547"/>
      <c r="BI209" s="109">
        <v>50</v>
      </c>
      <c r="BJ209" s="547"/>
      <c r="BK209" s="134">
        <v>100</v>
      </c>
      <c r="BL209" s="547"/>
      <c r="BM209" s="143">
        <v>45</v>
      </c>
      <c r="BN209" s="547"/>
      <c r="BO209" s="12">
        <v>50</v>
      </c>
      <c r="BP209" s="693"/>
      <c r="BQ209" s="157">
        <v>50</v>
      </c>
      <c r="BR209" s="547"/>
      <c r="BS209" s="170">
        <v>100</v>
      </c>
      <c r="BT209" s="765"/>
      <c r="BU209" s="178">
        <v>100</v>
      </c>
      <c r="BV209" s="547"/>
      <c r="BW209" s="204">
        <v>100</v>
      </c>
      <c r="BX209" s="547"/>
      <c r="BY209" s="12">
        <v>50</v>
      </c>
      <c r="BZ209" s="547"/>
      <c r="CA209" s="55">
        <v>36</v>
      </c>
      <c r="CB209" s="547"/>
      <c r="CC209" s="43">
        <v>50</v>
      </c>
      <c r="CD209" s="241">
        <v>50</v>
      </c>
      <c r="CE209" s="752"/>
      <c r="CF209" s="6"/>
      <c r="CG209" s="288"/>
      <c r="CH209" s="288"/>
      <c r="CI209" s="288"/>
      <c r="CJ209" s="547"/>
      <c r="CK209" s="99">
        <v>50</v>
      </c>
      <c r="CL209" s="882"/>
      <c r="CM209" s="114">
        <v>50</v>
      </c>
      <c r="CN209" s="876"/>
      <c r="CO209" s="403" t="s">
        <v>145</v>
      </c>
      <c r="CP209" s="763"/>
      <c r="CQ209" s="143">
        <v>50</v>
      </c>
      <c r="CR209" s="547"/>
      <c r="CS209" s="157">
        <v>50</v>
      </c>
      <c r="CT209" s="547"/>
      <c r="CU209" s="403" t="s">
        <v>145</v>
      </c>
      <c r="CV209" s="763"/>
      <c r="CW209" s="403" t="s">
        <v>145</v>
      </c>
      <c r="CX209" s="763"/>
      <c r="CY209" s="403" t="s">
        <v>145</v>
      </c>
      <c r="CZ209" s="763"/>
      <c r="DA209" s="43">
        <v>50</v>
      </c>
      <c r="DB209" s="547"/>
      <c r="DC209" s="232">
        <v>50</v>
      </c>
      <c r="DD209" s="547"/>
      <c r="DE209" s="288">
        <v>50</v>
      </c>
      <c r="DF209" s="547"/>
      <c r="DG209" s="288">
        <v>50</v>
      </c>
      <c r="DH209" s="547"/>
      <c r="DI209" s="288">
        <v>50</v>
      </c>
      <c r="DJ209" s="547"/>
      <c r="DK209" s="69">
        <v>50</v>
      </c>
      <c r="DL209" s="547"/>
      <c r="DM209" s="55">
        <v>50</v>
      </c>
      <c r="DN209" s="547"/>
      <c r="DO209" s="306">
        <v>50</v>
      </c>
      <c r="DP209" s="547"/>
      <c r="DQ209" s="318">
        <v>51</v>
      </c>
      <c r="DS209" t="s">
        <v>54</v>
      </c>
      <c r="DT209" s="1"/>
      <c r="DU209" s="1"/>
    </row>
    <row r="210" spans="1:128" ht="12.75">
      <c r="A210" s="269"/>
      <c r="B210" s="431"/>
      <c r="C210" s="431"/>
      <c r="D210" s="431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  <c r="O210" s="431"/>
      <c r="P210" s="431"/>
      <c r="Q210" s="431"/>
      <c r="R210" s="431"/>
      <c r="S210" s="431"/>
      <c r="T210" s="431"/>
      <c r="U210" s="431"/>
      <c r="V210" s="431"/>
      <c r="W210" s="431"/>
      <c r="X210" s="431"/>
      <c r="Y210" s="431"/>
      <c r="Z210" s="431"/>
      <c r="AA210" s="431"/>
      <c r="AB210" s="431"/>
      <c r="AC210" s="431"/>
      <c r="AD210" s="431"/>
      <c r="AE210" s="431"/>
      <c r="AF210" s="431"/>
      <c r="AG210" s="431"/>
      <c r="AH210" s="270"/>
      <c r="AI210" s="255"/>
      <c r="AJ210" s="30"/>
      <c r="AK210" s="269"/>
      <c r="AL210" s="30"/>
      <c r="AM210" s="395"/>
      <c r="AN210" s="270"/>
      <c r="AO210" s="270"/>
      <c r="AP210" s="270"/>
      <c r="AQ210" s="395"/>
      <c r="AR210" s="270"/>
      <c r="AS210" s="395"/>
      <c r="AT210" s="270"/>
      <c r="AU210" s="395"/>
      <c r="AV210" s="270"/>
      <c r="AW210" s="395"/>
      <c r="AX210" s="270"/>
      <c r="AY210" s="30"/>
      <c r="AZ210" s="30"/>
      <c r="BA210" s="740"/>
      <c r="BB210" s="30"/>
      <c r="BC210" s="272"/>
      <c r="BD210" s="30"/>
      <c r="BE210" s="86"/>
      <c r="BF210" s="758"/>
      <c r="BG210" s="30"/>
      <c r="BH210" s="740"/>
      <c r="BI210" s="14"/>
      <c r="BJ210" s="740"/>
      <c r="BK210" s="30"/>
      <c r="BL210" s="740"/>
      <c r="BM210" s="30"/>
      <c r="BN210" s="740"/>
      <c r="BO210" s="30"/>
      <c r="BP210" s="740"/>
      <c r="BQ210" s="30"/>
      <c r="BR210" s="740"/>
      <c r="BS210" s="270"/>
      <c r="BT210" s="395"/>
      <c r="BU210" s="85"/>
      <c r="BV210" s="751"/>
      <c r="BW210" s="30"/>
      <c r="BX210" s="740"/>
      <c r="BY210" s="85"/>
      <c r="BZ210" s="751"/>
      <c r="CA210" s="85"/>
      <c r="CB210" s="751"/>
      <c r="CC210" s="30"/>
      <c r="CD210" s="30"/>
      <c r="CE210" s="395"/>
      <c r="CF210" s="85"/>
      <c r="CG210" s="255"/>
      <c r="CH210" s="255"/>
      <c r="CI210" s="255"/>
      <c r="CK210" s="279"/>
      <c r="CL210" s="883"/>
      <c r="CM210" s="279"/>
      <c r="CN210" s="847"/>
      <c r="CO210" s="279"/>
      <c r="CP210" s="847"/>
      <c r="CQ210" s="255"/>
      <c r="CS210" s="255"/>
      <c r="CU210" s="255"/>
      <c r="CW210" s="255"/>
      <c r="CY210" s="269"/>
      <c r="CZ210" s="750"/>
      <c r="DA210" s="255"/>
      <c r="DC210" s="255"/>
      <c r="DE210" s="255"/>
      <c r="DF210" s="749"/>
      <c r="DG210" s="255"/>
      <c r="DH210" s="749"/>
      <c r="DI210" s="255"/>
      <c r="DJ210" s="749"/>
      <c r="DK210" s="255"/>
      <c r="DL210" s="749"/>
      <c r="DM210" s="255"/>
      <c r="DN210" s="749"/>
      <c r="DO210" s="255"/>
      <c r="DP210" s="749"/>
      <c r="DQ210" s="255"/>
      <c r="DS210" s="274"/>
      <c r="DT210" s="273"/>
      <c r="DU210" s="273"/>
      <c r="DV210" s="255"/>
      <c r="DW210" s="255"/>
      <c r="DX210" s="255"/>
    </row>
    <row r="211" spans="1:128" ht="12.75">
      <c r="A211" s="271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55"/>
      <c r="AJ211" s="30"/>
      <c r="AK211" s="271"/>
      <c r="AL211" s="30"/>
      <c r="AM211" s="395"/>
      <c r="AN211" s="270"/>
      <c r="AO211" s="270"/>
      <c r="AP211" s="270"/>
      <c r="AQ211" s="395"/>
      <c r="AR211" s="270"/>
      <c r="AS211" s="395"/>
      <c r="AT211" s="270"/>
      <c r="AU211" s="395"/>
      <c r="AV211" s="270"/>
      <c r="AW211" s="395"/>
      <c r="AX211" s="270"/>
      <c r="AY211" s="30"/>
      <c r="AZ211" s="30"/>
      <c r="BA211" s="740"/>
      <c r="BB211" s="30"/>
      <c r="BC211" s="272"/>
      <c r="BD211" s="30"/>
      <c r="BE211" s="86"/>
      <c r="BF211" s="758"/>
      <c r="BG211" s="14" t="s">
        <v>33</v>
      </c>
      <c r="BH211" s="740"/>
      <c r="BI211" s="14"/>
      <c r="BJ211" s="740"/>
      <c r="BK211" s="85"/>
      <c r="BL211" s="751"/>
      <c r="BM211" s="30"/>
      <c r="BN211" s="740"/>
      <c r="BO211" s="30"/>
      <c r="BP211" s="740"/>
      <c r="BQ211" s="30"/>
      <c r="BR211" s="740"/>
      <c r="BS211" s="270"/>
      <c r="BT211" s="395"/>
      <c r="BU211" s="30"/>
      <c r="BV211" s="740"/>
      <c r="BW211" s="30"/>
      <c r="BX211" s="740"/>
      <c r="BY211" s="272"/>
      <c r="BZ211" s="821"/>
      <c r="CA211" s="272"/>
      <c r="CB211" s="821"/>
      <c r="CC211" s="30"/>
      <c r="CD211" s="30"/>
      <c r="CE211" s="395"/>
      <c r="CF211" s="85"/>
      <c r="CG211" s="255"/>
      <c r="CH211" s="255"/>
      <c r="CI211" s="255"/>
      <c r="CK211" s="255"/>
      <c r="CM211" s="279" t="s">
        <v>48</v>
      </c>
      <c r="CN211" s="847"/>
      <c r="CO211" s="279"/>
      <c r="CP211" s="847"/>
      <c r="CQ211" s="255"/>
      <c r="CS211" s="255"/>
      <c r="CU211" s="255"/>
      <c r="CW211" s="255"/>
      <c r="CY211" s="255"/>
      <c r="DA211" s="255"/>
      <c r="DC211" s="255"/>
      <c r="DE211" s="255"/>
      <c r="DF211" s="749"/>
      <c r="DG211" s="255"/>
      <c r="DH211" s="749"/>
      <c r="DI211" s="255"/>
      <c r="DJ211" s="749"/>
      <c r="DK211" s="255"/>
      <c r="DL211" s="749"/>
      <c r="DM211" s="255"/>
      <c r="DN211" s="749"/>
      <c r="DO211" s="255"/>
      <c r="DP211" s="749"/>
      <c r="DQ211" s="255"/>
      <c r="DS211" s="274"/>
      <c r="DT211" s="273"/>
      <c r="DU211" s="273"/>
      <c r="DV211" s="255"/>
      <c r="DW211" s="255"/>
      <c r="DX211" s="255"/>
    </row>
    <row r="212" spans="1:128" ht="12.75">
      <c r="A212" s="269"/>
      <c r="B212" s="431"/>
      <c r="C212" s="431"/>
      <c r="D212" s="431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  <c r="O212" s="431"/>
      <c r="P212" s="431"/>
      <c r="Q212" s="431"/>
      <c r="R212" s="431"/>
      <c r="S212" s="431"/>
      <c r="T212" s="431"/>
      <c r="U212" s="431"/>
      <c r="V212" s="431"/>
      <c r="W212" s="431"/>
      <c r="X212" s="431"/>
      <c r="Y212" s="431"/>
      <c r="Z212" s="431"/>
      <c r="AA212" s="431"/>
      <c r="AB212" s="431"/>
      <c r="AC212" s="431"/>
      <c r="AD212" s="431"/>
      <c r="AE212" s="431"/>
      <c r="AF212" s="431"/>
      <c r="AG212" s="431"/>
      <c r="AH212" s="270"/>
      <c r="AI212" s="255"/>
      <c r="AJ212" s="30"/>
      <c r="AK212" s="269"/>
      <c r="AL212" s="30"/>
      <c r="AM212" s="395"/>
      <c r="AN212" s="270"/>
      <c r="AO212" s="270"/>
      <c r="AP212" s="270"/>
      <c r="AQ212" s="395"/>
      <c r="AR212" s="270"/>
      <c r="AS212" s="395"/>
      <c r="AT212" s="270"/>
      <c r="AU212" s="395"/>
      <c r="AV212" s="270"/>
      <c r="AW212" s="395"/>
      <c r="AX212" s="270"/>
      <c r="AY212" s="30"/>
      <c r="AZ212" s="30"/>
      <c r="BA212" s="740"/>
      <c r="BB212" s="30"/>
      <c r="BC212" s="272"/>
      <c r="BD212" s="30"/>
      <c r="BE212" s="86"/>
      <c r="BF212" s="758"/>
      <c r="BG212" s="14" t="s">
        <v>32</v>
      </c>
      <c r="BH212" s="740"/>
      <c r="BI212" s="14"/>
      <c r="BJ212" s="740"/>
      <c r="BK212" s="85"/>
      <c r="BL212" s="751"/>
      <c r="BM212" s="30"/>
      <c r="BN212" s="740"/>
      <c r="BO212" s="30"/>
      <c r="BP212" s="740"/>
      <c r="BQ212" s="30"/>
      <c r="BR212" s="740"/>
      <c r="BS212" s="270"/>
      <c r="BT212" s="395"/>
      <c r="BU212" s="30"/>
      <c r="BV212" s="740"/>
      <c r="BW212" s="30"/>
      <c r="BX212" s="740"/>
      <c r="BY212" s="30"/>
      <c r="BZ212" s="740"/>
      <c r="CA212" s="30"/>
      <c r="CB212" s="14"/>
      <c r="CC212" s="30"/>
      <c r="CD212" s="30"/>
      <c r="CE212" s="750"/>
      <c r="CF212" s="282"/>
      <c r="CG212" s="255"/>
      <c r="CH212" s="255"/>
      <c r="CI212" s="255"/>
      <c r="CK212" s="255"/>
      <c r="CM212" s="279" t="s">
        <v>128</v>
      </c>
      <c r="CN212" s="847"/>
      <c r="CO212" s="279"/>
      <c r="CP212" s="847"/>
      <c r="CQ212" s="255"/>
      <c r="CS212" s="255"/>
      <c r="CU212" s="255"/>
      <c r="CW212" s="255"/>
      <c r="CY212" s="255"/>
      <c r="DA212" s="279"/>
      <c r="DB212" s="847"/>
      <c r="DC212" s="255"/>
      <c r="DE212" s="255"/>
      <c r="DF212" s="749"/>
      <c r="DG212" s="255"/>
      <c r="DH212" s="749"/>
      <c r="DI212" s="255"/>
      <c r="DJ212" s="749"/>
      <c r="DK212" s="255"/>
      <c r="DL212" s="749"/>
      <c r="DM212" s="255"/>
      <c r="DN212" s="749"/>
      <c r="DO212" s="255"/>
      <c r="DP212" s="749"/>
      <c r="DQ212" s="255"/>
      <c r="DS212" s="274"/>
      <c r="DT212" s="273"/>
      <c r="DU212" s="273"/>
      <c r="DV212" s="255"/>
      <c r="DW212" s="255"/>
      <c r="DX212" s="255"/>
    </row>
    <row r="213" spans="1:128" ht="12.75">
      <c r="A213" s="398" t="s">
        <v>55</v>
      </c>
      <c r="B213" s="398"/>
      <c r="C213" s="398"/>
      <c r="D213" s="398"/>
      <c r="E213" s="398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8"/>
      <c r="AA213" s="398"/>
      <c r="AB213" s="398"/>
      <c r="AC213" s="398"/>
      <c r="AD213" s="398"/>
      <c r="AE213" s="398"/>
      <c r="AF213" s="398"/>
      <c r="AG213" s="398"/>
      <c r="AH213" s="398"/>
      <c r="AI213" s="255"/>
      <c r="AJ213" s="30"/>
      <c r="AK213" s="398"/>
      <c r="AL213" s="30"/>
      <c r="AM213" s="395"/>
      <c r="AN213" s="270"/>
      <c r="AO213" s="270"/>
      <c r="AP213" s="270"/>
      <c r="AQ213" s="395"/>
      <c r="AR213" s="270"/>
      <c r="AS213" s="395"/>
      <c r="AT213" s="270"/>
      <c r="AU213" s="395"/>
      <c r="AV213" s="270"/>
      <c r="AW213" s="395"/>
      <c r="AX213" s="270"/>
      <c r="AY213" s="30"/>
      <c r="AZ213" s="30"/>
      <c r="BA213" s="740"/>
      <c r="BB213" s="30"/>
      <c r="BC213" s="272"/>
      <c r="BD213" s="30"/>
      <c r="BE213" s="86"/>
      <c r="BF213" s="758"/>
      <c r="BG213" s="14" t="s">
        <v>52</v>
      </c>
      <c r="BH213" s="740"/>
      <c r="BI213" s="14"/>
      <c r="BJ213" s="740"/>
      <c r="BK213" s="85"/>
      <c r="BL213" s="758"/>
      <c r="BM213" s="30"/>
      <c r="BN213" s="740"/>
      <c r="BO213" s="30"/>
      <c r="BP213" s="740"/>
      <c r="BQ213" s="30"/>
      <c r="BR213" s="740"/>
      <c r="BS213" s="270"/>
      <c r="BT213" s="395"/>
      <c r="BU213" s="30"/>
      <c r="BV213" s="740"/>
      <c r="BW213" s="30"/>
      <c r="BX213" s="740"/>
      <c r="BY213" s="30"/>
      <c r="BZ213" s="740"/>
      <c r="CA213" s="30"/>
      <c r="CB213" s="740"/>
      <c r="CC213" s="30"/>
      <c r="CD213" s="30"/>
      <c r="CE213" s="871" t="s">
        <v>51</v>
      </c>
      <c r="CF213" s="282"/>
      <c r="CG213" s="255"/>
      <c r="CH213" s="255"/>
      <c r="CI213" s="255"/>
      <c r="CJ213" s="740"/>
      <c r="CL213" s="891"/>
      <c r="CM213" s="279"/>
      <c r="CN213" s="877"/>
      <c r="CO213" s="279"/>
      <c r="CP213" s="877"/>
      <c r="CQ213" s="255"/>
      <c r="CR213" s="740"/>
      <c r="CS213" s="255"/>
      <c r="CT213" s="740"/>
      <c r="CU213" s="255"/>
      <c r="CV213" s="740"/>
      <c r="CW213" s="255"/>
      <c r="CX213" s="740"/>
      <c r="CY213" s="255"/>
      <c r="CZ213" s="740"/>
      <c r="DA213" s="255"/>
      <c r="DB213" s="740"/>
      <c r="DC213" s="255"/>
      <c r="DD213" s="740"/>
      <c r="DE213" s="255"/>
      <c r="DF213" s="740"/>
      <c r="DG213" s="255"/>
      <c r="DH213" s="749"/>
      <c r="DI213" s="255"/>
      <c r="DJ213" s="749"/>
      <c r="DK213" s="255"/>
      <c r="DL213" s="749"/>
      <c r="DM213" s="255"/>
      <c r="DN213" s="749"/>
      <c r="DO213" s="255"/>
      <c r="DP213" s="749"/>
      <c r="DQ213" s="255"/>
      <c r="DS213" s="274"/>
      <c r="DT213" s="273"/>
      <c r="DU213" s="273"/>
      <c r="DV213" s="255"/>
      <c r="DW213" s="255"/>
      <c r="DX213" s="255"/>
    </row>
    <row r="214" spans="1:121" ht="12.75">
      <c r="A214" s="438" t="s">
        <v>56</v>
      </c>
      <c r="B214" s="438"/>
      <c r="C214" s="438"/>
      <c r="D214" s="438"/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38"/>
      <c r="P214" s="438"/>
      <c r="Q214" s="438"/>
      <c r="R214" s="438"/>
      <c r="S214" s="438"/>
      <c r="T214" s="438"/>
      <c r="U214" s="438"/>
      <c r="V214" s="438"/>
      <c r="W214" s="438"/>
      <c r="X214" s="438"/>
      <c r="Y214" s="438"/>
      <c r="Z214" s="438"/>
      <c r="AA214" s="438"/>
      <c r="AB214" s="438"/>
      <c r="AC214" s="438"/>
      <c r="AD214" s="438"/>
      <c r="AE214" s="438"/>
      <c r="AF214" s="438"/>
      <c r="AG214" s="438"/>
      <c r="AH214" s="438"/>
      <c r="AI214" s="7"/>
      <c r="AJ214" s="7"/>
      <c r="AK214" s="7"/>
      <c r="AL214" s="298" t="s">
        <v>57</v>
      </c>
      <c r="AM214" s="752"/>
      <c r="AN214" s="25" t="s">
        <v>58</v>
      </c>
      <c r="AO214" s="50"/>
      <c r="AP214" s="287" t="s">
        <v>83</v>
      </c>
      <c r="AQ214" s="785"/>
      <c r="AR214" s="23" t="s">
        <v>59</v>
      </c>
      <c r="AS214" s="796"/>
      <c r="AT214" s="23" t="s">
        <v>60</v>
      </c>
      <c r="AU214" s="796"/>
      <c r="AV214" s="23" t="s">
        <v>61</v>
      </c>
      <c r="AW214" s="796"/>
      <c r="AX214" s="23" t="s">
        <v>62</v>
      </c>
      <c r="AY214" s="32"/>
      <c r="AZ214" s="955" t="s">
        <v>35</v>
      </c>
      <c r="BA214" s="819"/>
      <c r="BB214" s="313" t="s">
        <v>63</v>
      </c>
      <c r="BC214" s="335"/>
      <c r="BG214" s="971">
        <v>1</v>
      </c>
      <c r="BH214" s="973"/>
      <c r="BI214" s="972">
        <v>2</v>
      </c>
      <c r="BJ214" s="973"/>
      <c r="BK214" s="131">
        <v>3</v>
      </c>
      <c r="BL214" s="973"/>
      <c r="BM214" s="138">
        <v>4</v>
      </c>
      <c r="BN214" s="973"/>
      <c r="BO214" s="37">
        <v>5</v>
      </c>
      <c r="BP214" s="976"/>
      <c r="BQ214" s="152">
        <v>6</v>
      </c>
      <c r="BR214" s="973"/>
      <c r="BS214" s="188">
        <v>7</v>
      </c>
      <c r="BT214" s="975"/>
      <c r="BU214" s="194">
        <v>8</v>
      </c>
      <c r="BV214" s="973"/>
      <c r="BW214" s="200">
        <v>9</v>
      </c>
      <c r="BX214" s="973"/>
      <c r="BY214" s="37">
        <v>10</v>
      </c>
      <c r="BZ214" s="973"/>
      <c r="CA214" s="61" t="s">
        <v>28</v>
      </c>
      <c r="CB214" s="973"/>
      <c r="CC214" s="224">
        <v>11</v>
      </c>
      <c r="CD214" s="238">
        <v>12</v>
      </c>
      <c r="CE214" s="845">
        <v>14</v>
      </c>
      <c r="CG214" s="36">
        <v>17</v>
      </c>
      <c r="CH214" s="36">
        <v>18</v>
      </c>
      <c r="CI214" s="36">
        <v>19</v>
      </c>
      <c r="CJ214" s="824"/>
      <c r="CK214" s="98">
        <v>1</v>
      </c>
      <c r="CL214" s="885"/>
      <c r="CM214" s="113">
        <v>2</v>
      </c>
      <c r="CN214" s="915"/>
      <c r="CO214" s="120">
        <v>3</v>
      </c>
      <c r="CP214" s="979"/>
      <c r="CQ214" s="147">
        <v>4</v>
      </c>
      <c r="CR214" s="824"/>
      <c r="CS214" s="161">
        <v>6</v>
      </c>
      <c r="CT214" s="824"/>
      <c r="CU214" s="168">
        <v>7</v>
      </c>
      <c r="CV214" s="824"/>
      <c r="CW214" s="177">
        <v>8</v>
      </c>
      <c r="CX214" s="824"/>
      <c r="CY214" s="208">
        <v>9</v>
      </c>
      <c r="CZ214" s="824"/>
      <c r="DA214" s="217">
        <v>11</v>
      </c>
      <c r="DB214" s="824"/>
      <c r="DC214" s="231">
        <v>12</v>
      </c>
      <c r="DD214" s="824"/>
      <c r="DE214" s="36">
        <v>14</v>
      </c>
      <c r="DF214" s="824"/>
      <c r="DG214" s="36">
        <v>15</v>
      </c>
      <c r="DH214" s="825"/>
      <c r="DI214" s="36">
        <v>16</v>
      </c>
      <c r="DJ214" s="977"/>
      <c r="DK214" s="68" t="s">
        <v>35</v>
      </c>
      <c r="DL214" s="974"/>
      <c r="DM214" s="54" t="s">
        <v>28</v>
      </c>
      <c r="DN214" s="974"/>
      <c r="DO214" s="305" t="s">
        <v>125</v>
      </c>
      <c r="DP214" s="977"/>
      <c r="DQ214" s="317" t="s">
        <v>63</v>
      </c>
    </row>
    <row r="215" spans="1:128" ht="12.75">
      <c r="A215" s="394" t="s">
        <v>66</v>
      </c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394"/>
      <c r="AI215" s="255"/>
      <c r="AJ215" s="30"/>
      <c r="AK215" s="394"/>
      <c r="AL215" s="30"/>
      <c r="AM215" s="395"/>
      <c r="AN215" s="270"/>
      <c r="AO215" s="270"/>
      <c r="AP215" s="270"/>
      <c r="AQ215" s="395"/>
      <c r="AR215" s="270"/>
      <c r="AS215" s="395"/>
      <c r="AT215" s="270"/>
      <c r="AU215" s="395"/>
      <c r="AV215" s="270"/>
      <c r="AW215" s="395"/>
      <c r="AX215" s="270"/>
      <c r="AY215" s="30"/>
      <c r="AZ215" s="276"/>
      <c r="BA215" s="740"/>
      <c r="BB215" s="30"/>
      <c r="BC215" s="272"/>
      <c r="BD215" s="30"/>
      <c r="BE215" s="86"/>
      <c r="BF215" s="758"/>
      <c r="BG215" s="275"/>
      <c r="BH215" s="740"/>
      <c r="BI215" s="51"/>
      <c r="BJ215" s="740"/>
      <c r="BK215" s="275"/>
      <c r="BL215" s="740"/>
      <c r="BM215" s="275"/>
      <c r="BN215" s="740"/>
      <c r="BO215" s="275"/>
      <c r="BP215" s="740"/>
      <c r="BQ215" s="275"/>
      <c r="BR215" s="740"/>
      <c r="BS215" s="281"/>
      <c r="BT215" s="395"/>
      <c r="BU215" s="275"/>
      <c r="BV215" s="740"/>
      <c r="BW215" s="275"/>
      <c r="BX215" s="740"/>
      <c r="BY215" s="275"/>
      <c r="BZ215" s="740"/>
      <c r="CA215" s="275"/>
      <c r="CB215" s="740"/>
      <c r="CC215" s="275"/>
      <c r="CD215" s="275"/>
      <c r="CE215" s="395"/>
      <c r="CF215" s="86"/>
      <c r="CG215" s="255"/>
      <c r="CH215" s="255"/>
      <c r="CI215" s="255"/>
      <c r="CJ215" s="740"/>
      <c r="CK215" s="279"/>
      <c r="CL215" s="887"/>
      <c r="CM215" s="279"/>
      <c r="CN215" s="877"/>
      <c r="CO215" s="279"/>
      <c r="CP215" s="877"/>
      <c r="CQ215" s="255"/>
      <c r="CR215" s="740"/>
      <c r="CS215" s="255"/>
      <c r="CT215" s="740"/>
      <c r="CU215" s="255"/>
      <c r="CV215" s="740"/>
      <c r="CW215" s="255"/>
      <c r="CX215" s="740"/>
      <c r="CY215" s="255"/>
      <c r="CZ215" s="740"/>
      <c r="DA215" s="255"/>
      <c r="DB215" s="740"/>
      <c r="DC215" s="255"/>
      <c r="DD215" s="740"/>
      <c r="DE215" s="255"/>
      <c r="DF215" s="740"/>
      <c r="DG215" s="255"/>
      <c r="DH215" s="749"/>
      <c r="DI215" s="255"/>
      <c r="DJ215" s="740"/>
      <c r="DK215" s="255"/>
      <c r="DL215" s="740"/>
      <c r="DM215" s="255"/>
      <c r="DN215" s="740"/>
      <c r="DO215" s="255"/>
      <c r="DP215" s="740"/>
      <c r="DQ215" s="255"/>
      <c r="DR215" s="274"/>
      <c r="DS215" s="274"/>
      <c r="DT215" s="273"/>
      <c r="DU215" s="273"/>
      <c r="DV215" s="255"/>
      <c r="DW215" s="255"/>
      <c r="DX215" s="255"/>
    </row>
    <row r="216" spans="1:125" ht="12.75">
      <c r="A216" s="45" t="s">
        <v>24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J216" s="5"/>
      <c r="AK216" s="439">
        <v>4</v>
      </c>
      <c r="AL216" s="737">
        <v>1</v>
      </c>
      <c r="AM216" s="766">
        <v>14</v>
      </c>
      <c r="AN216" s="458">
        <v>4</v>
      </c>
      <c r="AO216" s="440">
        <v>4</v>
      </c>
      <c r="AP216" s="773">
        <v>1</v>
      </c>
      <c r="AQ216" s="766"/>
      <c r="AR216" s="458"/>
      <c r="AS216" s="766"/>
      <c r="AT216" s="456"/>
      <c r="AU216" s="766"/>
      <c r="AV216" s="461"/>
      <c r="AW216" s="766"/>
      <c r="AX216" s="458"/>
      <c r="AY216" s="451">
        <v>17</v>
      </c>
      <c r="AZ216" s="771">
        <v>4</v>
      </c>
      <c r="BA216" s="448">
        <v>7</v>
      </c>
      <c r="BB216" s="454">
        <v>2</v>
      </c>
      <c r="BD216" s="272"/>
      <c r="BE216" s="435"/>
      <c r="BF216" s="916">
        <v>2</v>
      </c>
      <c r="BG216" s="95">
        <v>0.5</v>
      </c>
      <c r="BH216" s="917">
        <v>3</v>
      </c>
      <c r="BI216" s="263">
        <v>0.67</v>
      </c>
      <c r="BJ216" s="919">
        <v>7</v>
      </c>
      <c r="BK216" s="250">
        <v>2</v>
      </c>
      <c r="BL216" s="920">
        <v>4</v>
      </c>
      <c r="BM216" s="144">
        <v>1</v>
      </c>
      <c r="BN216" s="822"/>
      <c r="BO216" s="15"/>
      <c r="BP216" s="823"/>
      <c r="BQ216" s="158"/>
      <c r="BR216" s="822"/>
      <c r="BS216" s="191"/>
      <c r="BT216" s="752"/>
      <c r="BU216" s="197"/>
      <c r="BV216" s="924">
        <v>4</v>
      </c>
      <c r="BW216" s="250">
        <v>1</v>
      </c>
      <c r="BX216" s="822">
        <v>5</v>
      </c>
      <c r="BY216" s="16">
        <v>1.5</v>
      </c>
      <c r="BZ216" s="450">
        <v>14</v>
      </c>
      <c r="CA216" s="250">
        <v>4</v>
      </c>
      <c r="CB216" s="822"/>
      <c r="CC216" s="228"/>
      <c r="CD216" s="242">
        <v>0.5</v>
      </c>
      <c r="CE216" s="926">
        <v>2</v>
      </c>
      <c r="CF216" s="7"/>
      <c r="CG216" s="295"/>
      <c r="CH216" s="295"/>
      <c r="CI216" s="295"/>
      <c r="CJ216" s="740"/>
      <c r="CK216" s="100"/>
      <c r="CL216" s="885"/>
      <c r="CM216" s="116"/>
      <c r="CN216" s="899"/>
      <c r="CO216" s="127"/>
      <c r="CP216" s="931">
        <v>7</v>
      </c>
      <c r="CQ216" s="148">
        <v>2</v>
      </c>
      <c r="CR216" s="548"/>
      <c r="CS216" s="164"/>
      <c r="CT216" s="933">
        <v>4</v>
      </c>
      <c r="CU216" s="173">
        <v>1</v>
      </c>
      <c r="CV216" s="934">
        <v>4</v>
      </c>
      <c r="CW216" s="183">
        <v>1</v>
      </c>
      <c r="CX216" s="899"/>
      <c r="CY216" s="213" t="s">
        <v>34</v>
      </c>
      <c r="CZ216" s="899"/>
      <c r="DA216" s="220"/>
      <c r="DB216" s="904"/>
      <c r="DC216" s="242"/>
      <c r="DD216" s="548">
        <v>21</v>
      </c>
      <c r="DE216" s="331">
        <v>6</v>
      </c>
      <c r="DF216" s="548"/>
      <c r="DG216" s="331">
        <v>2</v>
      </c>
      <c r="DH216" s="548">
        <v>4</v>
      </c>
      <c r="DI216" s="291">
        <v>1</v>
      </c>
      <c r="DJ216" s="874"/>
      <c r="DK216" s="71"/>
      <c r="DL216" s="548"/>
      <c r="DM216" s="57"/>
      <c r="DN216" s="442">
        <v>7</v>
      </c>
      <c r="DO216" s="325">
        <v>2</v>
      </c>
      <c r="DP216" s="444">
        <v>7</v>
      </c>
      <c r="DQ216" s="322">
        <v>2</v>
      </c>
      <c r="DS216" s="5" t="s">
        <v>135</v>
      </c>
      <c r="DT216" s="21"/>
      <c r="DU216" s="273"/>
    </row>
    <row r="217" spans="1:125" ht="12.75">
      <c r="A217" s="45" t="s">
        <v>8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J217" s="5"/>
      <c r="AK217" s="439">
        <v>527</v>
      </c>
      <c r="AL217" s="262">
        <v>21</v>
      </c>
      <c r="AM217" s="766">
        <v>502</v>
      </c>
      <c r="AN217" s="459">
        <v>20</v>
      </c>
      <c r="AO217" s="440">
        <v>126</v>
      </c>
      <c r="AP217" s="774">
        <v>5</v>
      </c>
      <c r="AQ217" s="766">
        <v>201</v>
      </c>
      <c r="AR217" s="459">
        <v>8</v>
      </c>
      <c r="AS217" s="766">
        <v>75</v>
      </c>
      <c r="AT217" s="457">
        <v>3</v>
      </c>
      <c r="AU217" s="766"/>
      <c r="AV217" s="45"/>
      <c r="AW217" s="766">
        <v>427</v>
      </c>
      <c r="AX217" s="459">
        <v>17</v>
      </c>
      <c r="AY217" s="451">
        <v>239</v>
      </c>
      <c r="AZ217" s="771">
        <v>8</v>
      </c>
      <c r="BA217" s="448">
        <v>25</v>
      </c>
      <c r="BB217" s="455">
        <v>1</v>
      </c>
      <c r="BD217" s="272"/>
      <c r="BE217" s="435"/>
      <c r="BF217" s="916">
        <v>25</v>
      </c>
      <c r="BG217" s="96">
        <v>1</v>
      </c>
      <c r="BH217" s="917">
        <v>17</v>
      </c>
      <c r="BI217" s="262">
        <v>0.67</v>
      </c>
      <c r="BJ217" s="919">
        <v>100</v>
      </c>
      <c r="BK217" s="248">
        <v>4</v>
      </c>
      <c r="BL217" s="920">
        <v>25</v>
      </c>
      <c r="BM217" s="145">
        <v>1</v>
      </c>
      <c r="BN217" s="822"/>
      <c r="BO217" s="17"/>
      <c r="BP217" s="921">
        <v>50</v>
      </c>
      <c r="BQ217" s="248">
        <v>2</v>
      </c>
      <c r="BR217" s="922">
        <v>25</v>
      </c>
      <c r="BS217" s="192">
        <v>1</v>
      </c>
      <c r="BT217" s="752"/>
      <c r="BU217" s="198"/>
      <c r="BV217" s="822"/>
      <c r="BW217" s="206"/>
      <c r="BX217" s="822">
        <v>13</v>
      </c>
      <c r="BY217" s="18">
        <v>0.5</v>
      </c>
      <c r="BZ217" s="450">
        <v>201</v>
      </c>
      <c r="CA217" s="248">
        <v>8</v>
      </c>
      <c r="CB217" s="822"/>
      <c r="CC217" s="229"/>
      <c r="CD217" s="243">
        <v>0.5</v>
      </c>
      <c r="CE217" s="926">
        <v>12</v>
      </c>
      <c r="CF217" s="7"/>
      <c r="CG217" s="44"/>
      <c r="CH217" s="44"/>
      <c r="CI217" s="44"/>
      <c r="CJ217" s="740"/>
      <c r="CK217" s="102"/>
      <c r="CL217" s="885"/>
      <c r="CM217" s="118"/>
      <c r="CN217" s="930">
        <v>50</v>
      </c>
      <c r="CO217" s="128">
        <v>2</v>
      </c>
      <c r="CP217" s="899"/>
      <c r="CQ217" s="149"/>
      <c r="CR217" s="548"/>
      <c r="CS217" s="165"/>
      <c r="CT217" s="933">
        <v>25</v>
      </c>
      <c r="CU217" s="174">
        <v>1</v>
      </c>
      <c r="CV217" s="934">
        <v>50</v>
      </c>
      <c r="CW217" s="184">
        <v>2</v>
      </c>
      <c r="CX217" s="899"/>
      <c r="CY217" s="214" t="s">
        <v>34</v>
      </c>
      <c r="CZ217" s="899"/>
      <c r="DA217" s="221"/>
      <c r="DB217" s="904"/>
      <c r="DC217" s="243"/>
      <c r="DD217" s="548">
        <v>151</v>
      </c>
      <c r="DE217" s="30">
        <v>6</v>
      </c>
      <c r="DF217" s="822"/>
      <c r="DG217" s="44"/>
      <c r="DH217" s="874"/>
      <c r="DI217" s="292"/>
      <c r="DJ217" s="874"/>
      <c r="DK217" s="72"/>
      <c r="DL217" s="548"/>
      <c r="DM217" s="58"/>
      <c r="DN217" s="442">
        <v>151</v>
      </c>
      <c r="DO217" s="301">
        <v>6</v>
      </c>
      <c r="DP217" s="444">
        <v>201</v>
      </c>
      <c r="DQ217" s="252">
        <v>8</v>
      </c>
      <c r="DS217" s="2"/>
      <c r="DT217" s="1"/>
      <c r="DU217" s="1"/>
    </row>
    <row r="218" spans="1:125" ht="12.75">
      <c r="A218" s="28" t="s">
        <v>9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J218" s="5"/>
      <c r="AK218" s="439">
        <v>1947</v>
      </c>
      <c r="AL218" s="262">
        <v>22</v>
      </c>
      <c r="AM218" s="766">
        <v>1947</v>
      </c>
      <c r="AN218" s="460">
        <v>22</v>
      </c>
      <c r="AO218" s="440">
        <v>88</v>
      </c>
      <c r="AP218" s="774">
        <v>1</v>
      </c>
      <c r="AQ218" s="766">
        <v>266</v>
      </c>
      <c r="AR218" s="460">
        <v>3</v>
      </c>
      <c r="AS218" s="796">
        <v>88</v>
      </c>
      <c r="AT218" s="437">
        <v>1</v>
      </c>
      <c r="AU218" s="796"/>
      <c r="AV218" s="28"/>
      <c r="AW218" s="796">
        <v>1682</v>
      </c>
      <c r="AX218" s="460">
        <v>19</v>
      </c>
      <c r="AY218" s="451">
        <v>1791</v>
      </c>
      <c r="AZ218" s="771">
        <v>17</v>
      </c>
      <c r="BA218" s="448">
        <v>266</v>
      </c>
      <c r="BB218" s="455">
        <v>3</v>
      </c>
      <c r="BD218" s="272"/>
      <c r="BE218" s="436"/>
      <c r="BF218" s="916">
        <v>221</v>
      </c>
      <c r="BG218" s="96">
        <v>2.5</v>
      </c>
      <c r="BH218" s="917">
        <v>59</v>
      </c>
      <c r="BI218" s="262">
        <v>0.67</v>
      </c>
      <c r="BJ218" s="919">
        <v>177</v>
      </c>
      <c r="BK218" s="248">
        <v>2</v>
      </c>
      <c r="BL218" s="920">
        <v>177</v>
      </c>
      <c r="BM218" s="248">
        <v>2</v>
      </c>
      <c r="BN218" s="822"/>
      <c r="BO218" s="17"/>
      <c r="BP218" s="921">
        <v>442</v>
      </c>
      <c r="BQ218" s="248">
        <v>5</v>
      </c>
      <c r="BR218" s="822"/>
      <c r="BS218" s="192"/>
      <c r="BT218" s="752"/>
      <c r="BU218" s="198"/>
      <c r="BV218" s="924">
        <v>88</v>
      </c>
      <c r="BW218" s="248">
        <v>1</v>
      </c>
      <c r="BX218" s="822">
        <v>133</v>
      </c>
      <c r="BY218" s="18">
        <v>1.5</v>
      </c>
      <c r="BZ218" s="450">
        <v>354</v>
      </c>
      <c r="CA218" s="248">
        <v>4</v>
      </c>
      <c r="CB218" s="925">
        <v>88</v>
      </c>
      <c r="CC218" s="229">
        <v>1</v>
      </c>
      <c r="CD218" s="243">
        <v>1.5</v>
      </c>
      <c r="CE218" s="926">
        <v>133</v>
      </c>
      <c r="CF218" s="6"/>
      <c r="CG218" s="44"/>
      <c r="CH218" s="44"/>
      <c r="CI218" s="44"/>
      <c r="CJ218" s="928">
        <v>88</v>
      </c>
      <c r="CK218" s="102">
        <v>1</v>
      </c>
      <c r="CL218" s="885"/>
      <c r="CM218" s="118"/>
      <c r="CN218" s="930">
        <v>88</v>
      </c>
      <c r="CO218" s="128">
        <v>1</v>
      </c>
      <c r="CP218" s="899"/>
      <c r="CQ218" s="149"/>
      <c r="CR218" s="548"/>
      <c r="CS218" s="165"/>
      <c r="CT218" s="899"/>
      <c r="CU218" s="174"/>
      <c r="CV218" s="934">
        <v>88</v>
      </c>
      <c r="CW218" s="184">
        <v>1</v>
      </c>
      <c r="CX218" s="899"/>
      <c r="CY218" s="214" t="s">
        <v>34</v>
      </c>
      <c r="CZ218" s="899"/>
      <c r="DA218" s="221"/>
      <c r="DB218" s="904"/>
      <c r="DC218" s="236"/>
      <c r="DD218" s="822"/>
      <c r="DE218" s="29"/>
      <c r="DF218" s="822"/>
      <c r="DG218" s="44"/>
      <c r="DH218" s="874"/>
      <c r="DI218" s="292"/>
      <c r="DJ218" s="874"/>
      <c r="DK218" s="72"/>
      <c r="DL218" s="449">
        <v>88</v>
      </c>
      <c r="DM218" s="58">
        <v>1</v>
      </c>
      <c r="DN218" s="442">
        <v>885</v>
      </c>
      <c r="DO218" s="301">
        <v>10</v>
      </c>
      <c r="DP218" s="444">
        <v>1682</v>
      </c>
      <c r="DQ218" s="252">
        <v>19</v>
      </c>
      <c r="DS218" s="2"/>
      <c r="DT218" s="1"/>
      <c r="DU218" s="1"/>
    </row>
    <row r="219" spans="1:125" ht="12.75">
      <c r="A219" s="45" t="s">
        <v>10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J219" s="5"/>
      <c r="AK219" s="439">
        <v>1412</v>
      </c>
      <c r="AL219" s="738">
        <v>4</v>
      </c>
      <c r="AM219" s="766">
        <v>4236</v>
      </c>
      <c r="AN219" s="459">
        <v>12</v>
      </c>
      <c r="AO219" s="440">
        <v>353</v>
      </c>
      <c r="AP219" s="774">
        <v>1</v>
      </c>
      <c r="AQ219" s="766">
        <v>353</v>
      </c>
      <c r="AR219" s="459">
        <v>1</v>
      </c>
      <c r="AS219" s="766">
        <v>706</v>
      </c>
      <c r="AT219" s="457">
        <v>2</v>
      </c>
      <c r="AU219" s="766">
        <v>706</v>
      </c>
      <c r="AV219" s="45">
        <v>2</v>
      </c>
      <c r="AW219" s="766">
        <v>3177</v>
      </c>
      <c r="AX219" s="459">
        <v>9</v>
      </c>
      <c r="AY219" s="451">
        <v>1681</v>
      </c>
      <c r="AZ219" s="771">
        <v>4</v>
      </c>
      <c r="BA219" s="448">
        <v>1412</v>
      </c>
      <c r="BB219" s="455">
        <v>4</v>
      </c>
      <c r="BD219" s="272"/>
      <c r="BE219" s="435"/>
      <c r="BF219" s="916">
        <v>706</v>
      </c>
      <c r="BG219" s="96">
        <v>2</v>
      </c>
      <c r="BH219" s="917">
        <v>469</v>
      </c>
      <c r="BI219" s="262">
        <v>1.33</v>
      </c>
      <c r="BJ219" s="919">
        <v>1412</v>
      </c>
      <c r="BK219" s="248">
        <v>4</v>
      </c>
      <c r="BL219" s="920">
        <v>706</v>
      </c>
      <c r="BM219" s="248">
        <v>2</v>
      </c>
      <c r="BN219" s="822">
        <v>353</v>
      </c>
      <c r="BO219" s="17">
        <v>1</v>
      </c>
      <c r="BP219" s="921">
        <v>706</v>
      </c>
      <c r="BQ219" s="248">
        <v>2</v>
      </c>
      <c r="BR219" s="822"/>
      <c r="BS219" s="192"/>
      <c r="BT219" s="923">
        <v>1059</v>
      </c>
      <c r="BU219" s="248">
        <v>3</v>
      </c>
      <c r="BV219" s="822"/>
      <c r="BW219" s="206"/>
      <c r="BX219" s="822">
        <v>178</v>
      </c>
      <c r="BY219" s="18">
        <v>0.5</v>
      </c>
      <c r="BZ219" s="450">
        <v>1765</v>
      </c>
      <c r="CA219" s="248">
        <v>5</v>
      </c>
      <c r="CB219" s="822"/>
      <c r="CC219" s="229"/>
      <c r="CD219" s="243">
        <v>2.5</v>
      </c>
      <c r="CE219" s="926">
        <v>882</v>
      </c>
      <c r="CF219" s="6"/>
      <c r="CG219" s="44"/>
      <c r="CH219" s="44"/>
      <c r="CI219" s="44"/>
      <c r="CJ219" s="928">
        <v>1059</v>
      </c>
      <c r="CK219" s="102">
        <v>3</v>
      </c>
      <c r="CL219" s="885"/>
      <c r="CM219" s="118"/>
      <c r="CN219" s="930">
        <v>1059</v>
      </c>
      <c r="CO219" s="128">
        <v>3</v>
      </c>
      <c r="CP219" s="899"/>
      <c r="CQ219" s="149"/>
      <c r="CR219" s="932">
        <v>353</v>
      </c>
      <c r="CS219" s="165">
        <v>1</v>
      </c>
      <c r="CT219" s="899"/>
      <c r="CU219" s="174"/>
      <c r="CV219" s="899"/>
      <c r="CW219" s="184"/>
      <c r="CX219" s="899"/>
      <c r="CY219" s="214"/>
      <c r="CZ219" s="899"/>
      <c r="DA219" s="221"/>
      <c r="DB219" s="904"/>
      <c r="DC219" s="236"/>
      <c r="DD219" s="822"/>
      <c r="DE219" s="29"/>
      <c r="DF219" s="822"/>
      <c r="DG219" s="44"/>
      <c r="DH219" s="874"/>
      <c r="DI219" s="292"/>
      <c r="DJ219" s="874"/>
      <c r="DK219" s="72"/>
      <c r="DL219" s="449">
        <v>706</v>
      </c>
      <c r="DM219" s="58">
        <v>2</v>
      </c>
      <c r="DN219" s="442">
        <v>5648</v>
      </c>
      <c r="DO219" s="339">
        <v>16</v>
      </c>
      <c r="DP219" s="444">
        <v>6001</v>
      </c>
      <c r="DQ219" s="252">
        <v>17</v>
      </c>
      <c r="DS219" s="2"/>
      <c r="DT219" s="1"/>
      <c r="DU219" s="1"/>
    </row>
    <row r="220" spans="1:125" ht="12.75">
      <c r="A220" s="45" t="s">
        <v>11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J220" s="5"/>
      <c r="AK220" s="439">
        <v>1413</v>
      </c>
      <c r="AL220" s="738">
        <v>1</v>
      </c>
      <c r="AM220" s="766">
        <v>9891</v>
      </c>
      <c r="AN220" s="459">
        <v>7</v>
      </c>
      <c r="AO220" s="440">
        <v>12717</v>
      </c>
      <c r="AP220" s="774">
        <v>9</v>
      </c>
      <c r="AQ220" s="766">
        <v>1413</v>
      </c>
      <c r="AR220" s="459">
        <v>1</v>
      </c>
      <c r="AS220" s="766"/>
      <c r="AT220" s="457"/>
      <c r="AU220" s="766">
        <v>2826</v>
      </c>
      <c r="AV220" s="45">
        <v>2</v>
      </c>
      <c r="AW220" s="766">
        <v>9891</v>
      </c>
      <c r="AX220" s="459">
        <v>7</v>
      </c>
      <c r="AY220" s="451">
        <v>13457</v>
      </c>
      <c r="AZ220" s="771">
        <v>8</v>
      </c>
      <c r="BA220" s="448">
        <v>15543</v>
      </c>
      <c r="BB220" s="455">
        <v>11</v>
      </c>
      <c r="BD220" s="272"/>
      <c r="BE220" s="435"/>
      <c r="BF220" s="758"/>
      <c r="BG220" s="96"/>
      <c r="BH220" s="917">
        <v>9467</v>
      </c>
      <c r="BI220" s="262">
        <v>6.7</v>
      </c>
      <c r="BJ220" s="919">
        <v>5652</v>
      </c>
      <c r="BK220" s="248">
        <v>4</v>
      </c>
      <c r="BL220" s="920">
        <v>2826</v>
      </c>
      <c r="BM220" s="248">
        <v>2</v>
      </c>
      <c r="BN220" s="822">
        <v>1413</v>
      </c>
      <c r="BO220" s="17">
        <v>1</v>
      </c>
      <c r="BP220" s="921">
        <v>4329</v>
      </c>
      <c r="BQ220" s="159">
        <v>3</v>
      </c>
      <c r="BR220" s="922">
        <v>1413</v>
      </c>
      <c r="BS220" s="254">
        <v>1</v>
      </c>
      <c r="BT220" s="752"/>
      <c r="BU220" s="198"/>
      <c r="BV220" s="822"/>
      <c r="BW220" s="206"/>
      <c r="BX220" s="822">
        <v>3532</v>
      </c>
      <c r="BY220" s="18">
        <v>2.5</v>
      </c>
      <c r="BZ220" s="450">
        <v>5652</v>
      </c>
      <c r="CA220" s="66">
        <v>4</v>
      </c>
      <c r="CB220" s="822"/>
      <c r="CC220" s="229"/>
      <c r="CD220" s="243">
        <v>3</v>
      </c>
      <c r="CE220" s="926">
        <v>4239</v>
      </c>
      <c r="CF220" s="6"/>
      <c r="CG220" s="44"/>
      <c r="CH220" s="44"/>
      <c r="CI220" s="44"/>
      <c r="CJ220" s="740"/>
      <c r="CK220" s="102"/>
      <c r="CL220" s="885"/>
      <c r="CM220" s="118"/>
      <c r="CN220" s="899"/>
      <c r="CO220" s="128"/>
      <c r="CP220" s="899"/>
      <c r="CQ220" s="149"/>
      <c r="CR220" s="932">
        <v>5652</v>
      </c>
      <c r="CS220" s="165">
        <v>4</v>
      </c>
      <c r="CT220" s="899"/>
      <c r="CU220" s="174"/>
      <c r="CV220" s="899"/>
      <c r="CW220" s="184"/>
      <c r="CX220" s="899"/>
      <c r="CY220" s="214"/>
      <c r="CZ220" s="936">
        <v>1413</v>
      </c>
      <c r="DA220" s="221">
        <v>1</v>
      </c>
      <c r="DB220" s="904"/>
      <c r="DC220" s="236"/>
      <c r="DD220" s="822"/>
      <c r="DE220" s="29"/>
      <c r="DF220" s="822"/>
      <c r="DG220" s="29"/>
      <c r="DH220" s="548">
        <v>5652</v>
      </c>
      <c r="DI220" s="292">
        <v>4</v>
      </c>
      <c r="DJ220" s="452">
        <v>5652</v>
      </c>
      <c r="DK220" s="72">
        <v>4</v>
      </c>
      <c r="DL220" s="449">
        <v>4239</v>
      </c>
      <c r="DM220" s="58">
        <v>3</v>
      </c>
      <c r="DN220" s="442">
        <v>38151</v>
      </c>
      <c r="DO220" s="339">
        <v>27</v>
      </c>
      <c r="DP220" s="444">
        <v>46629</v>
      </c>
      <c r="DQ220" s="252">
        <v>33</v>
      </c>
      <c r="DS220" s="2"/>
      <c r="DT220" s="1"/>
      <c r="DU220" s="1"/>
    </row>
    <row r="221" spans="1:125" ht="12.75">
      <c r="A221" s="45" t="s">
        <v>12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J221" s="5"/>
      <c r="AK221" s="439">
        <v>5652</v>
      </c>
      <c r="AL221" s="738">
        <v>1</v>
      </c>
      <c r="AM221" s="766">
        <v>67824</v>
      </c>
      <c r="AN221" s="459">
        <v>12</v>
      </c>
      <c r="AO221" s="440">
        <v>22608</v>
      </c>
      <c r="AP221" s="774">
        <v>4</v>
      </c>
      <c r="AQ221" s="766">
        <v>11304</v>
      </c>
      <c r="AR221" s="459">
        <v>2</v>
      </c>
      <c r="AS221" s="766">
        <v>5652</v>
      </c>
      <c r="AT221" s="457">
        <v>1</v>
      </c>
      <c r="AU221" s="766">
        <v>16956</v>
      </c>
      <c r="AV221" s="45">
        <v>3</v>
      </c>
      <c r="AW221" s="766">
        <v>50868</v>
      </c>
      <c r="AX221" s="459">
        <v>9</v>
      </c>
      <c r="AY221" s="451">
        <v>50457</v>
      </c>
      <c r="AZ221" s="771">
        <v>12</v>
      </c>
      <c r="BA221" s="448">
        <v>50868</v>
      </c>
      <c r="BB221" s="455">
        <v>9</v>
      </c>
      <c r="BD221" s="272"/>
      <c r="BE221" s="435"/>
      <c r="BF221" s="916">
        <v>16956</v>
      </c>
      <c r="BG221" s="96">
        <v>3</v>
      </c>
      <c r="BH221" s="917">
        <v>7348</v>
      </c>
      <c r="BI221" s="262">
        <v>1.3</v>
      </c>
      <c r="BJ221" s="822"/>
      <c r="BK221" s="136"/>
      <c r="BL221" s="822"/>
      <c r="BM221" s="145"/>
      <c r="BN221" s="822">
        <v>16956</v>
      </c>
      <c r="BO221" s="17">
        <v>3</v>
      </c>
      <c r="BP221" s="921">
        <v>5652</v>
      </c>
      <c r="BQ221" s="248">
        <v>1</v>
      </c>
      <c r="BR221" s="822"/>
      <c r="BS221" s="192"/>
      <c r="BT221" s="752"/>
      <c r="BU221" s="198"/>
      <c r="BV221" s="822"/>
      <c r="BW221" s="206"/>
      <c r="BX221" s="822">
        <v>5652</v>
      </c>
      <c r="BY221" s="18">
        <v>1</v>
      </c>
      <c r="BZ221" s="450">
        <v>22608</v>
      </c>
      <c r="CA221" s="66">
        <v>4</v>
      </c>
      <c r="CB221" s="925">
        <v>14130</v>
      </c>
      <c r="CC221" s="229">
        <v>2.5</v>
      </c>
      <c r="CD221" s="243">
        <v>2.5</v>
      </c>
      <c r="CE221" s="926">
        <v>14130</v>
      </c>
      <c r="CF221" s="6"/>
      <c r="CG221" s="44"/>
      <c r="CH221" s="44"/>
      <c r="CI221" s="44"/>
      <c r="CJ221" s="928">
        <v>5652</v>
      </c>
      <c r="CK221" s="102">
        <v>1</v>
      </c>
      <c r="CL221" s="885"/>
      <c r="CM221" s="118"/>
      <c r="CN221" s="899"/>
      <c r="CO221" s="128"/>
      <c r="CP221" s="899"/>
      <c r="CQ221" s="149"/>
      <c r="CR221" s="548"/>
      <c r="CS221" s="165"/>
      <c r="CT221" s="899"/>
      <c r="CU221" s="174"/>
      <c r="CV221" s="899"/>
      <c r="CW221" s="184"/>
      <c r="CX221" s="899"/>
      <c r="CY221" s="214"/>
      <c r="CZ221" s="936">
        <v>11304</v>
      </c>
      <c r="DA221" s="221">
        <v>2</v>
      </c>
      <c r="DB221" s="937">
        <v>22608</v>
      </c>
      <c r="DC221" s="236">
        <v>4</v>
      </c>
      <c r="DD221" s="822"/>
      <c r="DE221" s="29"/>
      <c r="DF221" s="822"/>
      <c r="DG221" s="29"/>
      <c r="DH221" s="548">
        <v>11304</v>
      </c>
      <c r="DI221" s="292">
        <v>2</v>
      </c>
      <c r="DJ221" s="452">
        <v>5652</v>
      </c>
      <c r="DK221" s="72">
        <v>1</v>
      </c>
      <c r="DL221" s="548"/>
      <c r="DM221" s="58"/>
      <c r="DN221" s="442">
        <v>67824</v>
      </c>
      <c r="DO221" s="339">
        <v>12</v>
      </c>
      <c r="DP221" s="444">
        <v>107388</v>
      </c>
      <c r="DQ221" s="252">
        <v>19</v>
      </c>
      <c r="DS221" s="2"/>
      <c r="DT221" s="1"/>
      <c r="DU221" s="1"/>
    </row>
    <row r="222" spans="1:125" ht="12.75">
      <c r="A222" s="45" t="s">
        <v>50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J222" s="5"/>
      <c r="AK222" s="45"/>
      <c r="AL222" s="739"/>
      <c r="AM222" s="766">
        <v>10000</v>
      </c>
      <c r="AN222" s="425">
        <v>1</v>
      </c>
      <c r="AO222" s="419"/>
      <c r="AP222" s="424"/>
      <c r="AQ222" s="766">
        <v>10000</v>
      </c>
      <c r="AR222" s="425">
        <v>1</v>
      </c>
      <c r="AS222" s="766">
        <v>10000</v>
      </c>
      <c r="AT222" s="426">
        <v>1</v>
      </c>
      <c r="AU222" s="766"/>
      <c r="AV222" s="423"/>
      <c r="AW222" s="766">
        <v>50000</v>
      </c>
      <c r="AX222" s="425">
        <v>5</v>
      </c>
      <c r="AY222" s="451">
        <v>107143</v>
      </c>
      <c r="AZ222" s="772">
        <v>9</v>
      </c>
      <c r="BA222" s="448">
        <v>10000</v>
      </c>
      <c r="BB222" s="316">
        <v>1</v>
      </c>
      <c r="BD222" s="272"/>
      <c r="BE222" s="435"/>
      <c r="BF222" s="916">
        <v>20000</v>
      </c>
      <c r="BG222" s="97">
        <v>2</v>
      </c>
      <c r="BH222" s="917">
        <v>20000</v>
      </c>
      <c r="BI222" s="261">
        <v>2</v>
      </c>
      <c r="BJ222" s="919">
        <v>20000</v>
      </c>
      <c r="BK222" s="264">
        <v>2</v>
      </c>
      <c r="BL222" s="822"/>
      <c r="BM222" s="146"/>
      <c r="BN222" s="846">
        <v>70000</v>
      </c>
      <c r="BO222" s="19">
        <v>7</v>
      </c>
      <c r="BP222" s="921">
        <v>20000</v>
      </c>
      <c r="BQ222" s="264">
        <v>2</v>
      </c>
      <c r="BR222" s="822"/>
      <c r="BS222" s="193"/>
      <c r="BT222" s="752"/>
      <c r="BU222" s="199"/>
      <c r="BV222" s="822"/>
      <c r="BW222" s="207"/>
      <c r="BX222" s="822">
        <v>20000</v>
      </c>
      <c r="BY222" s="20">
        <v>2</v>
      </c>
      <c r="BZ222" s="823"/>
      <c r="CA222" s="67"/>
      <c r="CB222" s="925">
        <v>30000</v>
      </c>
      <c r="CC222" s="230">
        <v>3</v>
      </c>
      <c r="CD222" s="244">
        <v>5</v>
      </c>
      <c r="CE222" s="926">
        <v>50000</v>
      </c>
      <c r="CF222" s="6"/>
      <c r="CG222" s="296"/>
      <c r="CH222" s="296"/>
      <c r="CI222" s="296"/>
      <c r="CJ222" s="928">
        <v>30000</v>
      </c>
      <c r="CK222" s="103">
        <v>3</v>
      </c>
      <c r="CL222" s="929">
        <v>10000</v>
      </c>
      <c r="CM222" s="119">
        <v>1</v>
      </c>
      <c r="CN222" s="899"/>
      <c r="CO222" s="129"/>
      <c r="CP222" s="899"/>
      <c r="CQ222" s="150"/>
      <c r="CR222" s="548"/>
      <c r="CS222" s="166"/>
      <c r="CT222" s="899"/>
      <c r="CU222" s="175"/>
      <c r="CV222" s="899"/>
      <c r="CW222" s="185"/>
      <c r="CX222" s="899"/>
      <c r="CY222" s="215"/>
      <c r="CZ222" s="936">
        <v>30000</v>
      </c>
      <c r="DA222" s="222">
        <v>3</v>
      </c>
      <c r="DB222" s="937">
        <v>10000</v>
      </c>
      <c r="DC222" s="237">
        <v>1</v>
      </c>
      <c r="DD222" s="822"/>
      <c r="DE222" s="293"/>
      <c r="DF222" s="822"/>
      <c r="DG222" s="293"/>
      <c r="DH222" s="548">
        <v>10000</v>
      </c>
      <c r="DI222" s="294">
        <v>1</v>
      </c>
      <c r="DJ222" s="874"/>
      <c r="DK222" s="73"/>
      <c r="DL222" s="449">
        <v>40000</v>
      </c>
      <c r="DM222" s="249">
        <v>4</v>
      </c>
      <c r="DN222" s="442">
        <v>40000</v>
      </c>
      <c r="DO222" s="340">
        <v>4</v>
      </c>
      <c r="DP222" s="444">
        <v>40000</v>
      </c>
      <c r="DQ222" s="252">
        <v>4</v>
      </c>
      <c r="DS222" s="2"/>
      <c r="DT222" s="1"/>
      <c r="DU222" s="1"/>
    </row>
    <row r="223" spans="1:128" ht="12.75">
      <c r="A223" s="271" t="s">
        <v>15</v>
      </c>
      <c r="B223" s="271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55"/>
      <c r="AJ223" s="30"/>
      <c r="AK223" s="271"/>
      <c r="AL223" s="14"/>
      <c r="AM223" s="740"/>
      <c r="AN223" s="14"/>
      <c r="AO223" s="45"/>
      <c r="AP223" s="14"/>
      <c r="AQ223" s="395"/>
      <c r="AR223" s="14"/>
      <c r="AS223" s="395"/>
      <c r="AT223" s="14"/>
      <c r="AU223" s="395"/>
      <c r="AV223" s="14"/>
      <c r="AW223" s="395"/>
      <c r="AX223" s="14"/>
      <c r="AY223" s="14"/>
      <c r="AZ223" s="14"/>
      <c r="BA223" s="740"/>
      <c r="BB223" s="14"/>
      <c r="BC223" s="272"/>
      <c r="BD223" s="85"/>
      <c r="BE223" s="85"/>
      <c r="BF223" s="751"/>
      <c r="BG223" s="30"/>
      <c r="BH223" s="740"/>
      <c r="BI223" s="14"/>
      <c r="BJ223" s="740"/>
      <c r="BK223" s="30"/>
      <c r="BL223" s="740"/>
      <c r="BM223" s="30"/>
      <c r="BN223" s="740"/>
      <c r="BO223" s="30"/>
      <c r="BP223" s="740"/>
      <c r="BQ223" s="30"/>
      <c r="BR223" s="740"/>
      <c r="BS223" s="270"/>
      <c r="BT223" s="395"/>
      <c r="BU223" s="30"/>
      <c r="BV223" s="740"/>
      <c r="BW223" s="30"/>
      <c r="BX223" s="740"/>
      <c r="BY223" s="30"/>
      <c r="BZ223" s="740"/>
      <c r="CA223" s="30"/>
      <c r="CB223" s="740"/>
      <c r="CC223" s="30"/>
      <c r="CD223" s="30"/>
      <c r="CE223" s="394"/>
      <c r="CF223" s="86"/>
      <c r="CG223" s="30"/>
      <c r="CH223" s="30"/>
      <c r="CI223" s="30"/>
      <c r="CJ223" s="740"/>
      <c r="CK223" s="33"/>
      <c r="CL223" s="887"/>
      <c r="CM223" s="30"/>
      <c r="CN223" s="740"/>
      <c r="CO223" s="30"/>
      <c r="CP223" s="740"/>
      <c r="CQ223" s="30"/>
      <c r="CR223" s="740"/>
      <c r="CS223" s="30"/>
      <c r="CT223" s="740"/>
      <c r="CU223" s="30"/>
      <c r="CV223" s="740"/>
      <c r="CW223" s="30"/>
      <c r="CX223" s="740"/>
      <c r="CY223" s="30"/>
      <c r="CZ223" s="740"/>
      <c r="DA223" s="86"/>
      <c r="DB223" s="758"/>
      <c r="DC223" s="30"/>
      <c r="DD223" s="740"/>
      <c r="DE223" s="30"/>
      <c r="DF223" s="740"/>
      <c r="DG223" s="30"/>
      <c r="DH223" s="740"/>
      <c r="DI223" s="30"/>
      <c r="DJ223" s="740"/>
      <c r="DK223" s="30"/>
      <c r="DL223" s="740"/>
      <c r="DM223" s="30"/>
      <c r="DN223" s="740"/>
      <c r="DO223" s="45" t="s">
        <v>127</v>
      </c>
      <c r="DP223" s="445">
        <v>30000</v>
      </c>
      <c r="DQ223" s="249">
        <v>1</v>
      </c>
      <c r="DR223" s="330"/>
      <c r="DS223" s="274"/>
      <c r="DT223" s="272"/>
      <c r="DU223" s="273"/>
      <c r="DV223" s="255"/>
      <c r="DW223" s="255"/>
      <c r="DX223" s="255"/>
    </row>
    <row r="224" spans="1:128" ht="12.75">
      <c r="A224" s="271"/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55"/>
      <c r="AJ224" s="30"/>
      <c r="AK224" s="271"/>
      <c r="AL224" s="14"/>
      <c r="AM224" s="395"/>
      <c r="AN224" s="45"/>
      <c r="AO224" s="45"/>
      <c r="AP224" s="45"/>
      <c r="AQ224" s="395"/>
      <c r="AR224" s="45"/>
      <c r="AS224" s="395"/>
      <c r="AT224" s="45"/>
      <c r="AU224" s="395"/>
      <c r="AV224" s="45"/>
      <c r="AW224" s="395"/>
      <c r="AX224" s="45"/>
      <c r="AY224" s="14"/>
      <c r="AZ224" s="14"/>
      <c r="BA224" s="740"/>
      <c r="BB224" s="14"/>
      <c r="BC224" s="272"/>
      <c r="BD224" s="85"/>
      <c r="BE224" s="86"/>
      <c r="BF224" s="758"/>
      <c r="BG224" s="275"/>
      <c r="BH224" s="740"/>
      <c r="BI224" s="51"/>
      <c r="BJ224" s="740"/>
      <c r="BK224" s="275"/>
      <c r="BL224" s="740"/>
      <c r="BM224" s="275"/>
      <c r="BN224" s="740"/>
      <c r="BO224" s="275"/>
      <c r="BP224" s="740"/>
      <c r="BQ224" s="275"/>
      <c r="BR224" s="740"/>
      <c r="BS224" s="281"/>
      <c r="BT224" s="395"/>
      <c r="BU224" s="275"/>
      <c r="BV224" s="740"/>
      <c r="BW224" s="275"/>
      <c r="BX224" s="740"/>
      <c r="BY224" s="275"/>
      <c r="BZ224" s="740"/>
      <c r="CA224" s="275"/>
      <c r="CB224" s="820"/>
      <c r="CC224" s="275"/>
      <c r="CD224" s="275"/>
      <c r="CE224" s="394"/>
      <c r="CF224" s="86"/>
      <c r="CG224" s="30"/>
      <c r="CH224" s="30"/>
      <c r="CI224" s="30"/>
      <c r="CJ224" s="740"/>
      <c r="CK224" s="33"/>
      <c r="CL224" s="887"/>
      <c r="CM224" s="30"/>
      <c r="CN224" s="740"/>
      <c r="CO224" s="30"/>
      <c r="CP224" s="740"/>
      <c r="CQ224" s="30"/>
      <c r="CR224" s="740"/>
      <c r="CS224" s="30"/>
      <c r="CT224" s="740"/>
      <c r="CU224" s="30"/>
      <c r="CV224" s="740"/>
      <c r="CW224" s="30"/>
      <c r="CX224" s="740"/>
      <c r="CY224" s="30"/>
      <c r="CZ224" s="740"/>
      <c r="DA224" s="86"/>
      <c r="DB224" s="758"/>
      <c r="DC224" s="30"/>
      <c r="DD224" s="740"/>
      <c r="DE224" s="30"/>
      <c r="DF224" s="740"/>
      <c r="DG224" s="30"/>
      <c r="DH224" s="740"/>
      <c r="DI224" s="30"/>
      <c r="DJ224" s="740"/>
      <c r="DK224" s="30"/>
      <c r="DL224" s="740"/>
      <c r="DM224" s="30"/>
      <c r="DN224" s="740"/>
      <c r="DO224" s="45"/>
      <c r="DP224" s="395"/>
      <c r="DQ224" s="30"/>
      <c r="DR224" s="330"/>
      <c r="DS224" s="274"/>
      <c r="DT224" s="272"/>
      <c r="DU224" s="273"/>
      <c r="DV224" s="255"/>
      <c r="DW224" s="255"/>
      <c r="DX224" s="255"/>
    </row>
    <row r="225" spans="1:125" ht="12.75">
      <c r="A225" s="45" t="s">
        <v>24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J225" s="5"/>
      <c r="AK225" s="45"/>
      <c r="AL225" s="302"/>
      <c r="AM225" s="766"/>
      <c r="AN225" s="417"/>
      <c r="AO225" s="419"/>
      <c r="AP225" s="418"/>
      <c r="AQ225" s="766"/>
      <c r="AR225" s="417"/>
      <c r="AS225" s="766"/>
      <c r="AT225" s="417"/>
      <c r="AU225" s="766"/>
      <c r="AV225" s="417"/>
      <c r="AW225" s="766"/>
      <c r="AX225" s="417"/>
      <c r="AY225" s="47"/>
      <c r="AZ225" s="80"/>
      <c r="BA225" s="822"/>
      <c r="BB225" s="952"/>
      <c r="BC225" s="432"/>
      <c r="BD225" s="14"/>
      <c r="BE225" s="435"/>
      <c r="BF225" s="916">
        <v>2</v>
      </c>
      <c r="BG225" s="96">
        <v>0.5</v>
      </c>
      <c r="BH225" s="822"/>
      <c r="BI225" s="111"/>
      <c r="BJ225" s="919">
        <v>14</v>
      </c>
      <c r="BK225" s="136">
        <v>4</v>
      </c>
      <c r="BL225" s="920">
        <v>4</v>
      </c>
      <c r="BM225" s="145">
        <v>1</v>
      </c>
      <c r="BN225" s="822">
        <v>7</v>
      </c>
      <c r="BO225" s="17">
        <v>2</v>
      </c>
      <c r="BP225" s="823"/>
      <c r="BQ225" s="159"/>
      <c r="BR225" s="822"/>
      <c r="BS225" s="192"/>
      <c r="BT225" s="752"/>
      <c r="BU225" s="198"/>
      <c r="BV225" s="924">
        <v>4</v>
      </c>
      <c r="BW225" s="206">
        <v>1</v>
      </c>
      <c r="BX225" s="822">
        <v>4</v>
      </c>
      <c r="BY225" s="18">
        <v>1</v>
      </c>
      <c r="BZ225" s="823"/>
      <c r="CA225" s="66"/>
      <c r="CB225" s="822"/>
      <c r="CC225" s="229"/>
      <c r="CD225" s="243"/>
      <c r="CE225" s="752"/>
      <c r="CF225" s="6"/>
      <c r="CG225" s="295"/>
      <c r="CH225" s="295"/>
      <c r="CI225" s="291"/>
      <c r="CJ225" s="927">
        <v>7</v>
      </c>
      <c r="CK225" s="100">
        <v>2</v>
      </c>
      <c r="CL225" s="885"/>
      <c r="CM225" s="116"/>
      <c r="CN225" s="899"/>
      <c r="CO225" s="127"/>
      <c r="CP225" s="931">
        <v>11</v>
      </c>
      <c r="CQ225" s="148">
        <v>3</v>
      </c>
      <c r="CR225" s="932">
        <v>4</v>
      </c>
      <c r="CS225" s="164">
        <v>1</v>
      </c>
      <c r="CT225" s="933">
        <v>14</v>
      </c>
      <c r="CU225" s="173">
        <v>4</v>
      </c>
      <c r="CV225" s="934">
        <v>4</v>
      </c>
      <c r="CW225" s="183">
        <v>1</v>
      </c>
      <c r="CX225" s="935">
        <v>4</v>
      </c>
      <c r="CY225" s="213">
        <v>1</v>
      </c>
      <c r="CZ225" s="936">
        <v>7</v>
      </c>
      <c r="DA225" s="220">
        <v>2</v>
      </c>
      <c r="DB225" s="904"/>
      <c r="DC225" s="234"/>
      <c r="DD225" s="822"/>
      <c r="DE225" s="290"/>
      <c r="DF225" s="822"/>
      <c r="DG225" s="295"/>
      <c r="DH225" s="874"/>
      <c r="DI225" s="291"/>
      <c r="DJ225" s="874"/>
      <c r="DK225" s="71"/>
      <c r="DL225" s="548"/>
      <c r="DM225" s="57"/>
      <c r="DN225" s="874"/>
      <c r="DO225" s="309"/>
      <c r="DP225" s="443">
        <v>7</v>
      </c>
      <c r="DQ225" s="251">
        <v>2</v>
      </c>
      <c r="DS225" s="2"/>
      <c r="DT225" s="1"/>
      <c r="DU225" s="1"/>
    </row>
    <row r="226" spans="1:125" ht="12.75">
      <c r="A226" s="45" t="s">
        <v>8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J226" s="5"/>
      <c r="AK226" s="45"/>
      <c r="AL226" s="303"/>
      <c r="AM226" s="766"/>
      <c r="AN226" s="419"/>
      <c r="AO226" s="419"/>
      <c r="AP226" s="420"/>
      <c r="AQ226" s="766"/>
      <c r="AR226" s="419"/>
      <c r="AS226" s="766"/>
      <c r="AT226" s="419"/>
      <c r="AU226" s="766"/>
      <c r="AV226" s="419"/>
      <c r="AW226" s="766"/>
      <c r="AX226" s="419"/>
      <c r="AY226" s="47"/>
      <c r="AZ226" s="81"/>
      <c r="BA226" s="822"/>
      <c r="BB226" s="953"/>
      <c r="BC226" s="432"/>
      <c r="BD226" s="14"/>
      <c r="BE226" s="435"/>
      <c r="BF226" s="758"/>
      <c r="BG226" s="96"/>
      <c r="BH226" s="917">
        <v>32</v>
      </c>
      <c r="BI226" s="111">
        <v>1.33</v>
      </c>
      <c r="BJ226" s="919">
        <v>452</v>
      </c>
      <c r="BK226" s="136">
        <v>18</v>
      </c>
      <c r="BL226" s="920">
        <v>100</v>
      </c>
      <c r="BM226" s="145">
        <v>4</v>
      </c>
      <c r="BN226" s="822">
        <v>126</v>
      </c>
      <c r="BO226" s="17">
        <v>5</v>
      </c>
      <c r="BP226" s="921">
        <v>50</v>
      </c>
      <c r="BQ226" s="159">
        <v>2</v>
      </c>
      <c r="BR226" s="922">
        <v>126</v>
      </c>
      <c r="BS226" s="192">
        <v>5</v>
      </c>
      <c r="BT226" s="923">
        <v>25</v>
      </c>
      <c r="BU226" s="198">
        <v>7</v>
      </c>
      <c r="BV226" s="924">
        <v>25</v>
      </c>
      <c r="BW226" s="206">
        <v>1</v>
      </c>
      <c r="BX226" s="822">
        <v>63</v>
      </c>
      <c r="BY226" s="18">
        <v>2.5</v>
      </c>
      <c r="BZ226" s="823"/>
      <c r="CA226" s="66"/>
      <c r="CB226" s="822"/>
      <c r="CC226" s="229"/>
      <c r="CD226" s="243"/>
      <c r="CE226" s="752"/>
      <c r="CF226" s="6"/>
      <c r="CG226" s="44"/>
      <c r="CH226" s="44"/>
      <c r="CI226" s="292"/>
      <c r="CJ226" s="927">
        <v>25</v>
      </c>
      <c r="CK226" s="102">
        <v>1</v>
      </c>
      <c r="CL226" s="929">
        <v>50</v>
      </c>
      <c r="CM226" s="118">
        <v>2</v>
      </c>
      <c r="CN226" s="930">
        <v>326</v>
      </c>
      <c r="CO226" s="128">
        <v>13</v>
      </c>
      <c r="CP226" s="931">
        <v>50</v>
      </c>
      <c r="CQ226" s="149">
        <v>2</v>
      </c>
      <c r="CR226" s="932">
        <v>50</v>
      </c>
      <c r="CS226" s="165">
        <v>2</v>
      </c>
      <c r="CT226" s="933">
        <v>326</v>
      </c>
      <c r="CU226" s="174">
        <v>13</v>
      </c>
      <c r="CV226" s="934">
        <v>100</v>
      </c>
      <c r="CW226" s="184">
        <v>4</v>
      </c>
      <c r="CX226" s="899"/>
      <c r="CY226" s="214" t="s">
        <v>34</v>
      </c>
      <c r="CZ226" s="936">
        <v>75</v>
      </c>
      <c r="DA226" s="221">
        <v>3</v>
      </c>
      <c r="DB226" s="904"/>
      <c r="DC226" s="236"/>
      <c r="DD226" s="822"/>
      <c r="DE226" s="29"/>
      <c r="DF226" s="822"/>
      <c r="DG226" s="44"/>
      <c r="DH226" s="874"/>
      <c r="DI226" s="292"/>
      <c r="DJ226" s="452">
        <v>50</v>
      </c>
      <c r="DK226" s="72">
        <v>2</v>
      </c>
      <c r="DL226" s="548"/>
      <c r="DM226" s="58"/>
      <c r="DN226" s="441">
        <v>452</v>
      </c>
      <c r="DO226" s="310">
        <v>18</v>
      </c>
      <c r="DP226" s="443">
        <v>50</v>
      </c>
      <c r="DQ226" s="252">
        <v>2</v>
      </c>
      <c r="DS226" s="2"/>
      <c r="DT226" s="1"/>
      <c r="DU226" s="1"/>
    </row>
    <row r="227" spans="1:125" ht="12.75">
      <c r="A227" s="28" t="s">
        <v>9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J227" s="5"/>
      <c r="AK227" s="28"/>
      <c r="AL227" s="303"/>
      <c r="AM227" s="766"/>
      <c r="AN227" s="401"/>
      <c r="AO227" s="419"/>
      <c r="AP227" s="420"/>
      <c r="AQ227" s="796"/>
      <c r="AR227" s="401"/>
      <c r="AS227" s="796"/>
      <c r="AT227" s="401"/>
      <c r="AU227" s="796"/>
      <c r="AV227" s="401"/>
      <c r="AW227" s="796"/>
      <c r="AX227" s="401"/>
      <c r="AY227" s="48"/>
      <c r="AZ227" s="81"/>
      <c r="BA227" s="823"/>
      <c r="BB227" s="953"/>
      <c r="BC227" s="433"/>
      <c r="BD227" s="14"/>
      <c r="BE227" s="436"/>
      <c r="BF227" s="916">
        <v>442</v>
      </c>
      <c r="BG227" s="96">
        <v>5</v>
      </c>
      <c r="BH227" s="917">
        <v>118</v>
      </c>
      <c r="BI227" s="111">
        <v>1.33</v>
      </c>
      <c r="BJ227" s="919">
        <v>708</v>
      </c>
      <c r="BK227" s="136">
        <v>8</v>
      </c>
      <c r="BL227" s="920">
        <v>354</v>
      </c>
      <c r="BM227" s="145">
        <v>4</v>
      </c>
      <c r="BN227" s="822">
        <v>620</v>
      </c>
      <c r="BO227" s="17">
        <v>7</v>
      </c>
      <c r="BP227" s="921">
        <v>796</v>
      </c>
      <c r="BQ227" s="159">
        <v>9</v>
      </c>
      <c r="BR227" s="922">
        <v>796</v>
      </c>
      <c r="BS227" s="192">
        <v>9</v>
      </c>
      <c r="BT227" s="923">
        <v>885</v>
      </c>
      <c r="BU227" s="198">
        <v>10</v>
      </c>
      <c r="BV227" s="924">
        <v>354</v>
      </c>
      <c r="BW227" s="206">
        <v>4</v>
      </c>
      <c r="BX227" s="822">
        <v>177</v>
      </c>
      <c r="BY227" s="18">
        <v>2</v>
      </c>
      <c r="BZ227" s="823"/>
      <c r="CA227" s="66"/>
      <c r="CB227" s="925">
        <v>44</v>
      </c>
      <c r="CC227" s="229">
        <v>1</v>
      </c>
      <c r="CD227" s="243">
        <v>0.5</v>
      </c>
      <c r="CE227" s="926">
        <v>44</v>
      </c>
      <c r="CF227" s="6"/>
      <c r="CG227" s="44"/>
      <c r="CH227" s="44"/>
      <c r="CI227" s="292"/>
      <c r="CJ227" s="927">
        <v>266</v>
      </c>
      <c r="CK227" s="102">
        <v>3</v>
      </c>
      <c r="CL227" s="929">
        <v>88</v>
      </c>
      <c r="CM227" s="118">
        <v>1</v>
      </c>
      <c r="CN227" s="930">
        <v>1416</v>
      </c>
      <c r="CO227" s="128">
        <v>16</v>
      </c>
      <c r="CP227" s="931">
        <v>531</v>
      </c>
      <c r="CQ227" s="149">
        <v>6</v>
      </c>
      <c r="CR227" s="932">
        <v>354</v>
      </c>
      <c r="CS227" s="165">
        <v>4</v>
      </c>
      <c r="CT227" s="933">
        <v>2478</v>
      </c>
      <c r="CU227" s="174">
        <v>28</v>
      </c>
      <c r="CV227" s="934">
        <v>796</v>
      </c>
      <c r="CW227" s="184">
        <v>9</v>
      </c>
      <c r="CX227" s="935">
        <v>177</v>
      </c>
      <c r="CY227" s="214">
        <v>2</v>
      </c>
      <c r="CZ227" s="899"/>
      <c r="DA227" s="221"/>
      <c r="DB227" s="937">
        <v>88</v>
      </c>
      <c r="DC227" s="236">
        <v>2</v>
      </c>
      <c r="DD227" s="822"/>
      <c r="DE227" s="29"/>
      <c r="DF227" s="822"/>
      <c r="DG227" s="44"/>
      <c r="DH227" s="874"/>
      <c r="DI227" s="292"/>
      <c r="DJ227" s="874"/>
      <c r="DK227" s="72"/>
      <c r="DL227" s="548"/>
      <c r="DM227" s="58"/>
      <c r="DN227" s="441">
        <v>1150</v>
      </c>
      <c r="DO227" s="310">
        <v>13</v>
      </c>
      <c r="DP227" s="874"/>
      <c r="DQ227" s="323"/>
      <c r="DS227" s="2"/>
      <c r="DT227" s="1"/>
      <c r="DU227" s="1"/>
    </row>
    <row r="228" spans="1:125" ht="12.75">
      <c r="A228" s="45" t="s">
        <v>10</v>
      </c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J228" s="5"/>
      <c r="AK228" s="45"/>
      <c r="AL228" s="303"/>
      <c r="AM228" s="766"/>
      <c r="AN228" s="419"/>
      <c r="AO228" s="419"/>
      <c r="AP228" s="420"/>
      <c r="AQ228" s="766"/>
      <c r="AR228" s="419"/>
      <c r="AS228" s="766"/>
      <c r="AT228" s="419"/>
      <c r="AU228" s="766"/>
      <c r="AV228" s="419"/>
      <c r="AW228" s="766"/>
      <c r="AX228" s="419"/>
      <c r="AY228" s="47"/>
      <c r="AZ228" s="81"/>
      <c r="BA228" s="822"/>
      <c r="BB228" s="953"/>
      <c r="BC228" s="432"/>
      <c r="BD228" s="14"/>
      <c r="BE228" s="435"/>
      <c r="BF228" s="916">
        <v>177</v>
      </c>
      <c r="BG228" s="96">
        <v>0.5</v>
      </c>
      <c r="BH228" s="917">
        <v>237</v>
      </c>
      <c r="BI228" s="111">
        <v>0.67</v>
      </c>
      <c r="BJ228" s="919">
        <v>1412</v>
      </c>
      <c r="BK228" s="136">
        <v>4</v>
      </c>
      <c r="BL228" s="822"/>
      <c r="BM228" s="145"/>
      <c r="BN228" s="822">
        <v>706</v>
      </c>
      <c r="BO228" s="17">
        <v>2</v>
      </c>
      <c r="BP228" s="921">
        <v>6001</v>
      </c>
      <c r="BQ228" s="159">
        <v>17</v>
      </c>
      <c r="BR228" s="922">
        <v>6001</v>
      </c>
      <c r="BS228" s="192">
        <v>17</v>
      </c>
      <c r="BT228" s="923">
        <v>2118</v>
      </c>
      <c r="BU228" s="198">
        <v>6</v>
      </c>
      <c r="BV228" s="924">
        <v>3883</v>
      </c>
      <c r="BW228" s="206">
        <v>11</v>
      </c>
      <c r="BX228" s="822">
        <v>706</v>
      </c>
      <c r="BY228" s="18">
        <v>2</v>
      </c>
      <c r="BZ228" s="823"/>
      <c r="CA228" s="66"/>
      <c r="CB228" s="925">
        <v>178</v>
      </c>
      <c r="CC228" s="229">
        <v>1</v>
      </c>
      <c r="CD228" s="243">
        <v>0.5</v>
      </c>
      <c r="CE228" s="926">
        <v>178</v>
      </c>
      <c r="CF228" s="6"/>
      <c r="CG228" s="44"/>
      <c r="CH228" s="44"/>
      <c r="CI228" s="292"/>
      <c r="CJ228" s="874"/>
      <c r="CK228" s="102"/>
      <c r="CL228" s="929">
        <v>353</v>
      </c>
      <c r="CM228" s="118">
        <v>1</v>
      </c>
      <c r="CN228" s="930">
        <v>353</v>
      </c>
      <c r="CO228" s="128">
        <v>1</v>
      </c>
      <c r="CP228" s="931">
        <v>1765</v>
      </c>
      <c r="CQ228" s="149">
        <v>5</v>
      </c>
      <c r="CR228" s="932">
        <v>2824</v>
      </c>
      <c r="CS228" s="165">
        <v>8</v>
      </c>
      <c r="CT228" s="933">
        <v>4589</v>
      </c>
      <c r="CU228" s="174">
        <v>13</v>
      </c>
      <c r="CV228" s="934">
        <v>706</v>
      </c>
      <c r="CW228" s="184">
        <v>2</v>
      </c>
      <c r="CX228" s="899"/>
      <c r="CY228" s="214" t="s">
        <v>34</v>
      </c>
      <c r="CZ228" s="936">
        <v>706</v>
      </c>
      <c r="DA228" s="221">
        <v>2</v>
      </c>
      <c r="DB228" s="904"/>
      <c r="DC228" s="236"/>
      <c r="DD228" s="822"/>
      <c r="DE228" s="29"/>
      <c r="DF228" s="548">
        <v>353</v>
      </c>
      <c r="DG228" s="292">
        <v>1</v>
      </c>
      <c r="DH228" s="874"/>
      <c r="DI228" s="292"/>
      <c r="DJ228" s="874"/>
      <c r="DK228" s="72"/>
      <c r="DL228" s="548"/>
      <c r="DM228" s="58"/>
      <c r="DN228" s="441">
        <v>3177</v>
      </c>
      <c r="DO228" s="310">
        <v>9</v>
      </c>
      <c r="DP228" s="874"/>
      <c r="DQ228" s="323"/>
      <c r="DS228" s="2"/>
      <c r="DT228" s="1"/>
      <c r="DU228" s="1"/>
    </row>
    <row r="229" spans="1:125" ht="12.75">
      <c r="A229" s="45" t="s">
        <v>11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J229" s="5"/>
      <c r="AK229" s="45"/>
      <c r="AL229" s="303"/>
      <c r="AM229" s="766"/>
      <c r="AN229" s="419"/>
      <c r="AO229" s="419"/>
      <c r="AP229" s="420"/>
      <c r="AQ229" s="766"/>
      <c r="AR229" s="419"/>
      <c r="AS229" s="766"/>
      <c r="AT229" s="419"/>
      <c r="AU229" s="766"/>
      <c r="AV229" s="419"/>
      <c r="AW229" s="766"/>
      <c r="AX229" s="419"/>
      <c r="AY229" s="47"/>
      <c r="AZ229" s="81"/>
      <c r="BA229" s="822"/>
      <c r="BB229" s="953"/>
      <c r="BC229" s="432"/>
      <c r="BD229" s="14"/>
      <c r="BE229" s="435"/>
      <c r="BF229" s="758"/>
      <c r="BG229" s="96"/>
      <c r="BH229" s="822"/>
      <c r="BI229" s="111"/>
      <c r="BJ229" s="822"/>
      <c r="BK229" s="136"/>
      <c r="BL229" s="822"/>
      <c r="BM229" s="145"/>
      <c r="BN229" s="822"/>
      <c r="BO229" s="17"/>
      <c r="BP229" s="921">
        <v>22608</v>
      </c>
      <c r="BQ229" s="159">
        <v>16</v>
      </c>
      <c r="BR229" s="922">
        <v>7065</v>
      </c>
      <c r="BS229" s="192">
        <v>5</v>
      </c>
      <c r="BT229" s="752"/>
      <c r="BU229" s="198"/>
      <c r="BV229" s="924">
        <v>5652</v>
      </c>
      <c r="BW229" s="206">
        <v>4</v>
      </c>
      <c r="BX229" s="822">
        <v>706</v>
      </c>
      <c r="BY229" s="18">
        <v>0.5</v>
      </c>
      <c r="BZ229" s="823"/>
      <c r="CA229" s="66"/>
      <c r="CB229" s="822"/>
      <c r="CC229" s="229"/>
      <c r="CD229" s="243"/>
      <c r="CE229" s="752"/>
      <c r="CF229" s="6"/>
      <c r="CG229" s="44"/>
      <c r="CH229" s="44"/>
      <c r="CI229" s="292"/>
      <c r="CJ229" s="874"/>
      <c r="CK229" s="102"/>
      <c r="CL229" s="929">
        <v>1413</v>
      </c>
      <c r="CM229" s="118">
        <v>1</v>
      </c>
      <c r="CN229" s="899"/>
      <c r="CO229" s="128"/>
      <c r="CP229" s="899"/>
      <c r="CQ229" s="149"/>
      <c r="CR229" s="932">
        <v>9891</v>
      </c>
      <c r="CS229" s="165">
        <v>7</v>
      </c>
      <c r="CT229" s="933">
        <v>1413</v>
      </c>
      <c r="CU229" s="174">
        <v>1</v>
      </c>
      <c r="CV229" s="899"/>
      <c r="CW229" s="184"/>
      <c r="CX229" s="899"/>
      <c r="CY229" s="214"/>
      <c r="CZ229" s="899"/>
      <c r="DA229" s="221"/>
      <c r="DB229" s="904"/>
      <c r="DC229" s="243"/>
      <c r="DD229" s="548">
        <v>1413</v>
      </c>
      <c r="DE229" s="30">
        <v>1</v>
      </c>
      <c r="DF229" s="822"/>
      <c r="DG229" s="44"/>
      <c r="DH229" s="874"/>
      <c r="DI229" s="292"/>
      <c r="DJ229" s="452">
        <v>1413</v>
      </c>
      <c r="DK229" s="72">
        <v>1</v>
      </c>
      <c r="DL229" s="548"/>
      <c r="DM229" s="58"/>
      <c r="DN229" s="441">
        <v>1413</v>
      </c>
      <c r="DO229" s="310">
        <v>1</v>
      </c>
      <c r="DP229" s="874"/>
      <c r="DQ229" s="323"/>
      <c r="DS229" s="2"/>
      <c r="DT229" s="1"/>
      <c r="DU229" s="1"/>
    </row>
    <row r="230" spans="1:125" ht="12.75">
      <c r="A230" s="45" t="s">
        <v>12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J230" s="5"/>
      <c r="AK230" s="45"/>
      <c r="AL230" s="303"/>
      <c r="AM230" s="766"/>
      <c r="AN230" s="419"/>
      <c r="AO230" s="419"/>
      <c r="AP230" s="420"/>
      <c r="AQ230" s="766"/>
      <c r="AR230" s="419"/>
      <c r="AS230" s="766"/>
      <c r="AT230" s="419"/>
      <c r="AU230" s="766"/>
      <c r="AV230" s="419"/>
      <c r="AW230" s="766"/>
      <c r="AX230" s="419"/>
      <c r="AY230" s="47"/>
      <c r="AZ230" s="81"/>
      <c r="BA230" s="822"/>
      <c r="BB230" s="953"/>
      <c r="BC230" s="432"/>
      <c r="BD230" s="14"/>
      <c r="BE230" s="435"/>
      <c r="BF230" s="758"/>
      <c r="BG230" s="96"/>
      <c r="BH230" s="822"/>
      <c r="BI230" s="111"/>
      <c r="BJ230" s="822"/>
      <c r="BK230" s="136"/>
      <c r="BL230" s="822"/>
      <c r="BM230" s="145"/>
      <c r="BN230" s="822"/>
      <c r="BO230" s="17"/>
      <c r="BP230" s="823"/>
      <c r="BQ230" s="159"/>
      <c r="BR230" s="822"/>
      <c r="BS230" s="192"/>
      <c r="BT230" s="752"/>
      <c r="BU230" s="198"/>
      <c r="BV230" s="822"/>
      <c r="BW230" s="206"/>
      <c r="BX230" s="822"/>
      <c r="BY230" s="18"/>
      <c r="BZ230" s="823"/>
      <c r="CA230" s="66"/>
      <c r="CB230" s="822"/>
      <c r="CC230" s="229"/>
      <c r="CD230" s="243"/>
      <c r="CE230" s="752"/>
      <c r="CF230" s="6"/>
      <c r="CG230" s="44"/>
      <c r="CH230" s="44"/>
      <c r="CI230" s="292"/>
      <c r="CJ230" s="874"/>
      <c r="CK230" s="102"/>
      <c r="CL230" s="885"/>
      <c r="CM230" s="118"/>
      <c r="CN230" s="899"/>
      <c r="CO230" s="128"/>
      <c r="CP230" s="899"/>
      <c r="CQ230" s="149"/>
      <c r="CR230" s="932">
        <v>16956</v>
      </c>
      <c r="CS230" s="165">
        <v>3</v>
      </c>
      <c r="CT230" s="899"/>
      <c r="CU230" s="174"/>
      <c r="CV230" s="899"/>
      <c r="CW230" s="184"/>
      <c r="CX230" s="899"/>
      <c r="CY230" s="214"/>
      <c r="CZ230" s="899"/>
      <c r="DA230" s="221"/>
      <c r="DB230" s="904"/>
      <c r="DC230" s="236"/>
      <c r="DD230" s="822"/>
      <c r="DE230" s="29"/>
      <c r="DF230" s="822"/>
      <c r="DG230" s="44"/>
      <c r="DH230" s="874"/>
      <c r="DI230" s="292"/>
      <c r="DJ230" s="874"/>
      <c r="DK230" s="72"/>
      <c r="DL230" s="548"/>
      <c r="DM230" s="58"/>
      <c r="DN230" s="874"/>
      <c r="DO230" s="310"/>
      <c r="DP230" s="874"/>
      <c r="DQ230" s="323"/>
      <c r="DS230" s="2"/>
      <c r="DT230" s="1"/>
      <c r="DU230" s="1"/>
    </row>
    <row r="231" spans="1:125" ht="12.75">
      <c r="A231" s="45" t="s">
        <v>13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J231" s="5"/>
      <c r="AK231" s="45"/>
      <c r="AL231" s="304"/>
      <c r="AM231" s="766"/>
      <c r="AN231" s="421"/>
      <c r="AO231" s="419"/>
      <c r="AP231" s="422"/>
      <c r="AQ231" s="766"/>
      <c r="AR231" s="421"/>
      <c r="AS231" s="766"/>
      <c r="AT231" s="421"/>
      <c r="AU231" s="766"/>
      <c r="AV231" s="421"/>
      <c r="AW231" s="766"/>
      <c r="AX231" s="421"/>
      <c r="AY231" s="47"/>
      <c r="AZ231" s="82"/>
      <c r="BA231" s="822"/>
      <c r="BB231" s="954"/>
      <c r="BC231" s="432"/>
      <c r="BD231" s="14"/>
      <c r="BE231" s="435"/>
      <c r="BF231" s="758"/>
      <c r="BG231" s="97"/>
      <c r="BH231" s="822"/>
      <c r="BI231" s="112"/>
      <c r="BJ231" s="822"/>
      <c r="BK231" s="137"/>
      <c r="BL231" s="822"/>
      <c r="BM231" s="146"/>
      <c r="BN231" s="822"/>
      <c r="BO231" s="19"/>
      <c r="BP231" s="823"/>
      <c r="BQ231" s="160"/>
      <c r="BR231" s="822"/>
      <c r="BS231" s="193"/>
      <c r="BT231" s="752"/>
      <c r="BU231" s="199"/>
      <c r="BV231" s="822"/>
      <c r="BW231" s="207"/>
      <c r="BX231" s="822"/>
      <c r="BY231" s="20"/>
      <c r="BZ231" s="823"/>
      <c r="CA231" s="67"/>
      <c r="CB231" s="822"/>
      <c r="CC231" s="230"/>
      <c r="CD231" s="244"/>
      <c r="CE231" s="752"/>
      <c r="CF231" s="6"/>
      <c r="CG231" s="296"/>
      <c r="CH231" s="296"/>
      <c r="CI231" s="294"/>
      <c r="CJ231" s="874"/>
      <c r="CK231" s="103"/>
      <c r="CL231" s="885"/>
      <c r="CM231" s="119"/>
      <c r="CN231" s="899"/>
      <c r="CO231" s="129"/>
      <c r="CP231" s="899"/>
      <c r="CQ231" s="150"/>
      <c r="CR231" s="932">
        <v>40000</v>
      </c>
      <c r="CS231" s="166">
        <v>4</v>
      </c>
      <c r="CT231" s="899"/>
      <c r="CU231" s="175"/>
      <c r="CV231" s="899"/>
      <c r="CW231" s="185"/>
      <c r="CX231" s="899"/>
      <c r="CY231" s="215"/>
      <c r="CZ231" s="899"/>
      <c r="DA231" s="222"/>
      <c r="DB231" s="904"/>
      <c r="DC231" s="237"/>
      <c r="DD231" s="822"/>
      <c r="DE231" s="293"/>
      <c r="DF231" s="822"/>
      <c r="DG231" s="296"/>
      <c r="DH231" s="874"/>
      <c r="DI231" s="294"/>
      <c r="DJ231" s="874"/>
      <c r="DK231" s="73"/>
      <c r="DL231" s="548"/>
      <c r="DM231" s="59"/>
      <c r="DN231" s="874"/>
      <c r="DO231" s="311"/>
      <c r="DP231" s="874"/>
      <c r="DQ231" s="324"/>
      <c r="DS231" s="2"/>
      <c r="DT231" s="1"/>
      <c r="DU231" s="1"/>
    </row>
    <row r="232" spans="1:128" ht="12.75">
      <c r="A232" s="395" t="s">
        <v>68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395"/>
      <c r="AI232" s="255"/>
      <c r="AJ232" s="30"/>
      <c r="AK232" s="395"/>
      <c r="AL232" s="30"/>
      <c r="AM232" s="395"/>
      <c r="AN232" s="270"/>
      <c r="AO232" s="270"/>
      <c r="AP232" s="270"/>
      <c r="AQ232" s="395"/>
      <c r="AR232" s="270"/>
      <c r="AS232" s="395"/>
      <c r="AT232" s="270"/>
      <c r="AU232" s="395"/>
      <c r="AV232" s="270"/>
      <c r="AW232" s="395"/>
      <c r="AX232" s="270"/>
      <c r="AY232" s="30"/>
      <c r="AZ232" s="30"/>
      <c r="BA232" s="740"/>
      <c r="BB232" s="30"/>
      <c r="BC232" s="272"/>
      <c r="BD232" s="86"/>
      <c r="BE232" s="86"/>
      <c r="BF232" s="758"/>
      <c r="BG232" s="276"/>
      <c r="BH232" s="740"/>
      <c r="BI232" s="277"/>
      <c r="BJ232" s="740"/>
      <c r="BK232" s="276"/>
      <c r="BL232" s="740"/>
      <c r="BM232" s="276"/>
      <c r="BN232" s="740"/>
      <c r="BO232" s="276"/>
      <c r="BP232" s="740"/>
      <c r="BQ232" s="276"/>
      <c r="BR232" s="740"/>
      <c r="BS232" s="278"/>
      <c r="BT232" s="395"/>
      <c r="BU232" s="276"/>
      <c r="BV232" s="740"/>
      <c r="BW232" s="276"/>
      <c r="BX232" s="740"/>
      <c r="BY232" s="276"/>
      <c r="BZ232" s="740"/>
      <c r="CA232" s="276"/>
      <c r="CB232" s="740"/>
      <c r="CC232" s="276"/>
      <c r="CD232" s="276"/>
      <c r="CE232" s="394"/>
      <c r="CF232" s="86"/>
      <c r="CG232" s="279"/>
      <c r="CH232" s="33"/>
      <c r="CI232" s="279"/>
      <c r="CJ232" s="877"/>
      <c r="CK232" s="279"/>
      <c r="CL232" s="887"/>
      <c r="CM232" s="279"/>
      <c r="CN232" s="877"/>
      <c r="CO232" s="279"/>
      <c r="CP232" s="877"/>
      <c r="CQ232" s="279"/>
      <c r="CR232" s="877"/>
      <c r="CS232" s="279"/>
      <c r="CT232" s="877"/>
      <c r="CU232" s="279"/>
      <c r="CV232" s="877"/>
      <c r="CW232" s="279"/>
      <c r="CX232" s="877"/>
      <c r="CY232" s="279"/>
      <c r="CZ232" s="877"/>
      <c r="DA232" s="279"/>
      <c r="DB232" s="877"/>
      <c r="DC232" s="279"/>
      <c r="DD232" s="877"/>
      <c r="DE232" s="279"/>
      <c r="DF232" s="877"/>
      <c r="DG232" s="279"/>
      <c r="DH232" s="877"/>
      <c r="DI232" s="279"/>
      <c r="DJ232" s="877"/>
      <c r="DK232" s="279"/>
      <c r="DL232" s="877"/>
      <c r="DM232" s="279"/>
      <c r="DN232" s="877"/>
      <c r="DO232" s="279"/>
      <c r="DP232" s="877"/>
      <c r="DQ232" s="279"/>
      <c r="DR232" s="273"/>
      <c r="DS232" s="274"/>
      <c r="DT232" s="273"/>
      <c r="DU232" s="273"/>
      <c r="DV232" s="255"/>
      <c r="DW232" s="255"/>
      <c r="DX232" s="255"/>
    </row>
    <row r="233" spans="1:125" ht="12.75">
      <c r="A233" s="45" t="s">
        <v>24</v>
      </c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J233" s="5"/>
      <c r="AK233" s="45"/>
      <c r="AL233" s="737"/>
      <c r="AM233" s="766"/>
      <c r="AN233" s="458"/>
      <c r="AO233" s="419"/>
      <c r="AP233" s="418"/>
      <c r="AQ233" s="766"/>
      <c r="AR233" s="417"/>
      <c r="AS233" s="766"/>
      <c r="AT233" s="417"/>
      <c r="AU233" s="766"/>
      <c r="AV233" s="417"/>
      <c r="AW233" s="766"/>
      <c r="AX233" s="417"/>
      <c r="AY233" s="47"/>
      <c r="AZ233" s="80"/>
      <c r="BA233" s="822"/>
      <c r="BB233" s="952"/>
      <c r="BC233" s="432"/>
      <c r="BD233" s="14"/>
      <c r="BE233" s="435"/>
      <c r="BF233" s="758"/>
      <c r="BG233" s="95"/>
      <c r="BH233" s="822"/>
      <c r="BI233" s="110"/>
      <c r="BJ233" s="822"/>
      <c r="BK233" s="135"/>
      <c r="BL233" s="822"/>
      <c r="BM233" s="144"/>
      <c r="BN233" s="822"/>
      <c r="BO233" s="15"/>
      <c r="BP233" s="823"/>
      <c r="BQ233" s="158"/>
      <c r="BR233" s="822"/>
      <c r="BS233" s="191"/>
      <c r="BT233" s="752"/>
      <c r="BU233" s="197"/>
      <c r="BV233" s="822"/>
      <c r="BW233" s="205"/>
      <c r="BX233" s="822"/>
      <c r="BY233" s="16"/>
      <c r="BZ233" s="823"/>
      <c r="CA233" s="65"/>
      <c r="CB233" s="822"/>
      <c r="CC233" s="228"/>
      <c r="CD233" s="242"/>
      <c r="CE233" s="752"/>
      <c r="CF233" s="6"/>
      <c r="CG233" s="295"/>
      <c r="CH233" s="295"/>
      <c r="CI233" s="291"/>
      <c r="CJ233" s="874"/>
      <c r="CK233" s="100"/>
      <c r="CL233" s="885"/>
      <c r="CM233" s="116"/>
      <c r="CN233" s="899"/>
      <c r="CO233" s="127"/>
      <c r="CP233" s="899"/>
      <c r="CQ233" s="148"/>
      <c r="CR233" s="548"/>
      <c r="CS233" s="164"/>
      <c r="CT233" s="933">
        <v>7</v>
      </c>
      <c r="CU233" s="173">
        <v>2</v>
      </c>
      <c r="CV233" s="899"/>
      <c r="CW233" s="183"/>
      <c r="CX233" s="935">
        <v>4</v>
      </c>
      <c r="CY233" s="213">
        <v>1</v>
      </c>
      <c r="CZ233" s="899"/>
      <c r="DA233" s="220"/>
      <c r="DB233" s="904"/>
      <c r="DC233" s="242"/>
      <c r="DD233" s="548">
        <v>4</v>
      </c>
      <c r="DE233" s="331">
        <v>1</v>
      </c>
      <c r="DF233" s="548">
        <v>4</v>
      </c>
      <c r="DG233" s="291">
        <v>1</v>
      </c>
      <c r="DH233" s="874"/>
      <c r="DI233" s="291"/>
      <c r="DJ233" s="874"/>
      <c r="DK233" s="71"/>
      <c r="DL233" s="548"/>
      <c r="DM233" s="57"/>
      <c r="DN233" s="874"/>
      <c r="DO233" s="309"/>
      <c r="DP233" s="874"/>
      <c r="DQ233" s="322"/>
      <c r="DS233" s="2"/>
      <c r="DT233" s="1"/>
      <c r="DU233" s="1"/>
    </row>
    <row r="234" spans="1:125" ht="12.75">
      <c r="A234" s="45" t="s">
        <v>8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J234" s="5"/>
      <c r="AK234" s="45"/>
      <c r="AL234" s="738"/>
      <c r="AM234" s="766"/>
      <c r="AN234" s="459"/>
      <c r="AO234" s="419"/>
      <c r="AP234" s="420"/>
      <c r="AQ234" s="766"/>
      <c r="AR234" s="419"/>
      <c r="AS234" s="766"/>
      <c r="AT234" s="419"/>
      <c r="AU234" s="766"/>
      <c r="AV234" s="419"/>
      <c r="AW234" s="766"/>
      <c r="AX234" s="419"/>
      <c r="AY234" s="47"/>
      <c r="AZ234" s="81"/>
      <c r="BA234" s="822"/>
      <c r="BB234" s="953"/>
      <c r="BC234" s="432"/>
      <c r="BD234" s="14"/>
      <c r="BE234" s="435"/>
      <c r="BF234" s="758"/>
      <c r="BG234" s="96"/>
      <c r="BH234" s="822"/>
      <c r="BI234" s="111"/>
      <c r="BJ234" s="822"/>
      <c r="BK234" s="136"/>
      <c r="BL234" s="822"/>
      <c r="BM234" s="145"/>
      <c r="BN234" s="822"/>
      <c r="BO234" s="17"/>
      <c r="BP234" s="823"/>
      <c r="BQ234" s="159"/>
      <c r="BR234" s="822"/>
      <c r="BS234" s="192"/>
      <c r="BT234" s="752"/>
      <c r="BU234" s="198"/>
      <c r="BV234" s="822"/>
      <c r="BW234" s="206"/>
      <c r="BX234" s="822"/>
      <c r="BY234" s="18"/>
      <c r="BZ234" s="823"/>
      <c r="CA234" s="66"/>
      <c r="CB234" s="822"/>
      <c r="CC234" s="229"/>
      <c r="CD234" s="243"/>
      <c r="CE234" s="752"/>
      <c r="CF234" s="6"/>
      <c r="CG234" s="44"/>
      <c r="CH234" s="44"/>
      <c r="CI234" s="292"/>
      <c r="CJ234" s="874"/>
      <c r="CK234" s="102"/>
      <c r="CL234" s="885"/>
      <c r="CM234" s="118"/>
      <c r="CN234" s="899"/>
      <c r="CO234" s="128"/>
      <c r="CP234" s="899"/>
      <c r="CQ234" s="149"/>
      <c r="CR234" s="548"/>
      <c r="CS234" s="165"/>
      <c r="CT234" s="899"/>
      <c r="CU234" s="174"/>
      <c r="CV234" s="899"/>
      <c r="CW234" s="184"/>
      <c r="CX234" s="899"/>
      <c r="CY234" s="214"/>
      <c r="CZ234" s="899"/>
      <c r="DA234" s="221"/>
      <c r="DB234" s="904"/>
      <c r="DC234" s="236"/>
      <c r="DD234" s="822"/>
      <c r="DE234" s="29"/>
      <c r="DF234" s="822"/>
      <c r="DG234" s="44"/>
      <c r="DH234" s="874"/>
      <c r="DI234" s="292"/>
      <c r="DJ234" s="874"/>
      <c r="DK234" s="72"/>
      <c r="DL234" s="548"/>
      <c r="DM234" s="58"/>
      <c r="DN234" s="874"/>
      <c r="DO234" s="310"/>
      <c r="DP234" s="874"/>
      <c r="DQ234" s="323"/>
      <c r="DS234" s="2"/>
      <c r="DT234" s="1"/>
      <c r="DU234" s="1"/>
    </row>
    <row r="235" spans="1:125" ht="12.75">
      <c r="A235" s="28" t="s">
        <v>9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J235" s="5"/>
      <c r="AK235" s="439">
        <v>177</v>
      </c>
      <c r="AL235" s="262">
        <v>2</v>
      </c>
      <c r="AM235" s="766"/>
      <c r="AN235" s="460"/>
      <c r="AO235" s="419"/>
      <c r="AP235" s="420"/>
      <c r="AQ235" s="796"/>
      <c r="AR235" s="401"/>
      <c r="AS235" s="796"/>
      <c r="AT235" s="401"/>
      <c r="AU235" s="796"/>
      <c r="AV235" s="401"/>
      <c r="AW235" s="796"/>
      <c r="AX235" s="401"/>
      <c r="AY235" s="48"/>
      <c r="AZ235" s="81"/>
      <c r="BA235" s="823"/>
      <c r="BB235" s="953"/>
      <c r="BC235" s="433"/>
      <c r="BD235" s="272"/>
      <c r="BE235" s="436"/>
      <c r="BF235" s="758"/>
      <c r="BG235" s="96"/>
      <c r="BH235" s="822"/>
      <c r="BI235" s="111"/>
      <c r="BJ235" s="822"/>
      <c r="BK235" s="136"/>
      <c r="BL235" s="822"/>
      <c r="BM235" s="145"/>
      <c r="BN235" s="822"/>
      <c r="BO235" s="17"/>
      <c r="BP235" s="823"/>
      <c r="BQ235" s="159"/>
      <c r="BR235" s="822"/>
      <c r="BS235" s="192"/>
      <c r="BT235" s="752"/>
      <c r="BU235" s="198"/>
      <c r="BV235" s="822"/>
      <c r="BW235" s="206"/>
      <c r="BX235" s="822"/>
      <c r="BY235" s="18"/>
      <c r="BZ235" s="823"/>
      <c r="CA235" s="66"/>
      <c r="CB235" s="822"/>
      <c r="CC235" s="229"/>
      <c r="CD235" s="243"/>
      <c r="CE235" s="752"/>
      <c r="CF235" s="6"/>
      <c r="CG235" s="44"/>
      <c r="CH235" s="44"/>
      <c r="CI235" s="292"/>
      <c r="CJ235" s="874"/>
      <c r="CK235" s="102"/>
      <c r="CL235" s="885"/>
      <c r="CM235" s="118"/>
      <c r="CN235" s="899"/>
      <c r="CO235" s="128"/>
      <c r="CP235" s="899"/>
      <c r="CQ235" s="149"/>
      <c r="CR235" s="548"/>
      <c r="CS235" s="165"/>
      <c r="CT235" s="899"/>
      <c r="CU235" s="174"/>
      <c r="CV235" s="899"/>
      <c r="CW235" s="184"/>
      <c r="CX235" s="899"/>
      <c r="CY235" s="214"/>
      <c r="CZ235" s="899"/>
      <c r="DA235" s="221"/>
      <c r="DB235" s="904"/>
      <c r="DC235" s="236"/>
      <c r="DD235" s="822"/>
      <c r="DE235" s="29"/>
      <c r="DF235" s="822"/>
      <c r="DG235" s="44"/>
      <c r="DH235" s="874"/>
      <c r="DI235" s="292"/>
      <c r="DJ235" s="874"/>
      <c r="DK235" s="72"/>
      <c r="DL235" s="548"/>
      <c r="DM235" s="58"/>
      <c r="DN235" s="874"/>
      <c r="DO235" s="310"/>
      <c r="DP235" s="874"/>
      <c r="DQ235" s="323"/>
      <c r="DS235" s="2"/>
      <c r="DT235" s="1"/>
      <c r="DU235" s="1"/>
    </row>
    <row r="236" spans="1:125" ht="12.75">
      <c r="A236" s="45" t="s">
        <v>10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J236" s="5"/>
      <c r="AK236" s="439">
        <v>353</v>
      </c>
      <c r="AL236" s="262">
        <v>1</v>
      </c>
      <c r="AM236" s="766"/>
      <c r="AN236" s="459"/>
      <c r="AO236" s="419"/>
      <c r="AP236" s="420"/>
      <c r="AQ236" s="766"/>
      <c r="AR236" s="419"/>
      <c r="AS236" s="766"/>
      <c r="AT236" s="419"/>
      <c r="AU236" s="766"/>
      <c r="AV236" s="419"/>
      <c r="AW236" s="766"/>
      <c r="AX236" s="419"/>
      <c r="AY236" s="47"/>
      <c r="AZ236" s="81"/>
      <c r="BA236" s="822"/>
      <c r="BB236" s="953"/>
      <c r="BC236" s="432"/>
      <c r="BD236" s="272"/>
      <c r="BE236" s="435"/>
      <c r="BF236" s="758"/>
      <c r="BG236" s="96"/>
      <c r="BH236" s="822"/>
      <c r="BI236" s="111"/>
      <c r="BJ236" s="822"/>
      <c r="BK236" s="136"/>
      <c r="BL236" s="822"/>
      <c r="BM236" s="145"/>
      <c r="BN236" s="822"/>
      <c r="BO236" s="17"/>
      <c r="BP236" s="823"/>
      <c r="BQ236" s="159"/>
      <c r="BR236" s="822"/>
      <c r="BS236" s="192"/>
      <c r="BT236" s="752"/>
      <c r="BU236" s="198"/>
      <c r="BV236" s="822"/>
      <c r="BW236" s="206"/>
      <c r="BX236" s="822"/>
      <c r="BY236" s="18"/>
      <c r="BZ236" s="823"/>
      <c r="CA236" s="66"/>
      <c r="CB236" s="822"/>
      <c r="CC236" s="229"/>
      <c r="CD236" s="243"/>
      <c r="CE236" s="752"/>
      <c r="CF236" s="6"/>
      <c r="CG236" s="44"/>
      <c r="CH236" s="44"/>
      <c r="CI236" s="292"/>
      <c r="CJ236" s="874"/>
      <c r="CK236" s="102"/>
      <c r="CL236" s="885"/>
      <c r="CM236" s="118"/>
      <c r="CN236" s="899"/>
      <c r="CO236" s="128"/>
      <c r="CP236" s="899"/>
      <c r="CQ236" s="149"/>
      <c r="CR236" s="548"/>
      <c r="CS236" s="165"/>
      <c r="CT236" s="899"/>
      <c r="CU236" s="174"/>
      <c r="CV236" s="899"/>
      <c r="CW236" s="184"/>
      <c r="CX236" s="899"/>
      <c r="CY236" s="214"/>
      <c r="CZ236" s="899"/>
      <c r="DA236" s="221"/>
      <c r="DB236" s="904"/>
      <c r="DC236" s="236"/>
      <c r="DD236" s="822"/>
      <c r="DE236" s="29"/>
      <c r="DF236" s="822"/>
      <c r="DG236" s="44"/>
      <c r="DH236" s="874"/>
      <c r="DI236" s="292"/>
      <c r="DJ236" s="874"/>
      <c r="DK236" s="72"/>
      <c r="DL236" s="548"/>
      <c r="DM236" s="58"/>
      <c r="DN236" s="874"/>
      <c r="DO236" s="310"/>
      <c r="DP236" s="874"/>
      <c r="DQ236" s="323"/>
      <c r="DS236" s="2"/>
      <c r="DT236" s="1"/>
      <c r="DU236" s="1"/>
    </row>
    <row r="237" spans="1:125" ht="12.75">
      <c r="A237" s="45" t="s">
        <v>11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J237" s="5"/>
      <c r="AK237" s="45"/>
      <c r="AL237" s="738"/>
      <c r="AM237" s="766"/>
      <c r="AN237" s="459"/>
      <c r="AO237" s="419"/>
      <c r="AP237" s="420"/>
      <c r="AQ237" s="766"/>
      <c r="AR237" s="419"/>
      <c r="AS237" s="766"/>
      <c r="AT237" s="419"/>
      <c r="AU237" s="766"/>
      <c r="AV237" s="419"/>
      <c r="AW237" s="766"/>
      <c r="AX237" s="419"/>
      <c r="AY237" s="47"/>
      <c r="AZ237" s="81"/>
      <c r="BA237" s="822"/>
      <c r="BB237" s="953"/>
      <c r="BC237" s="432"/>
      <c r="BD237" s="14"/>
      <c r="BE237" s="435"/>
      <c r="BF237" s="758"/>
      <c r="BG237" s="96"/>
      <c r="BH237" s="822"/>
      <c r="BI237" s="111"/>
      <c r="BJ237" s="822"/>
      <c r="BK237" s="136"/>
      <c r="BL237" s="822"/>
      <c r="BM237" s="145"/>
      <c r="BN237" s="822"/>
      <c r="BO237" s="17"/>
      <c r="BP237" s="823"/>
      <c r="BQ237" s="159"/>
      <c r="BR237" s="822"/>
      <c r="BS237" s="192"/>
      <c r="BT237" s="752"/>
      <c r="BU237" s="198"/>
      <c r="BV237" s="822"/>
      <c r="BW237" s="206"/>
      <c r="BX237" s="822"/>
      <c r="BY237" s="18"/>
      <c r="BZ237" s="823"/>
      <c r="CA237" s="66"/>
      <c r="CB237" s="822"/>
      <c r="CC237" s="229"/>
      <c r="CD237" s="243"/>
      <c r="CE237" s="752"/>
      <c r="CF237" s="6"/>
      <c r="CG237" s="44"/>
      <c r="CH237" s="44"/>
      <c r="CI237" s="292"/>
      <c r="CJ237" s="874"/>
      <c r="CK237" s="102"/>
      <c r="CL237" s="885"/>
      <c r="CM237" s="118"/>
      <c r="CN237" s="899"/>
      <c r="CO237" s="128"/>
      <c r="CP237" s="899"/>
      <c r="CQ237" s="149"/>
      <c r="CR237" s="548"/>
      <c r="CS237" s="165"/>
      <c r="CT237" s="899"/>
      <c r="CU237" s="174"/>
      <c r="CV237" s="899"/>
      <c r="CW237" s="184"/>
      <c r="CX237" s="899"/>
      <c r="CY237" s="214"/>
      <c r="CZ237" s="899"/>
      <c r="DA237" s="221"/>
      <c r="DB237" s="904"/>
      <c r="DC237" s="236"/>
      <c r="DD237" s="822"/>
      <c r="DE237" s="29"/>
      <c r="DF237" s="822"/>
      <c r="DG237" s="44"/>
      <c r="DH237" s="874"/>
      <c r="DI237" s="292"/>
      <c r="DJ237" s="874"/>
      <c r="DK237" s="72"/>
      <c r="DL237" s="548"/>
      <c r="DM237" s="58"/>
      <c r="DN237" s="874"/>
      <c r="DO237" s="310"/>
      <c r="DP237" s="874"/>
      <c r="DQ237" s="323"/>
      <c r="DS237" s="2"/>
      <c r="DT237" s="1"/>
      <c r="DU237" s="1"/>
    </row>
    <row r="238" spans="1:125" ht="12.75">
      <c r="A238" s="45" t="s">
        <v>12</v>
      </c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J238" s="5"/>
      <c r="AK238" s="45"/>
      <c r="AL238" s="738"/>
      <c r="AM238" s="766"/>
      <c r="AN238" s="459"/>
      <c r="AO238" s="419"/>
      <c r="AP238" s="420"/>
      <c r="AQ238" s="766"/>
      <c r="AR238" s="419"/>
      <c r="AS238" s="766"/>
      <c r="AT238" s="419"/>
      <c r="AU238" s="766"/>
      <c r="AV238" s="419"/>
      <c r="AW238" s="766"/>
      <c r="AX238" s="419"/>
      <c r="AY238" s="47"/>
      <c r="AZ238" s="81"/>
      <c r="BA238" s="822"/>
      <c r="BB238" s="953"/>
      <c r="BC238" s="432"/>
      <c r="BD238" s="14"/>
      <c r="BE238" s="435"/>
      <c r="BF238" s="758"/>
      <c r="BG238" s="96"/>
      <c r="BH238" s="822"/>
      <c r="BI238" s="111"/>
      <c r="BJ238" s="822"/>
      <c r="BK238" s="136"/>
      <c r="BL238" s="822"/>
      <c r="BM238" s="145"/>
      <c r="BN238" s="822"/>
      <c r="BO238" s="17"/>
      <c r="BP238" s="823"/>
      <c r="BQ238" s="159"/>
      <c r="BR238" s="822"/>
      <c r="BS238" s="192"/>
      <c r="BT238" s="752"/>
      <c r="BU238" s="198"/>
      <c r="BV238" s="822"/>
      <c r="BW238" s="206"/>
      <c r="BX238" s="822"/>
      <c r="BY238" s="18"/>
      <c r="BZ238" s="823"/>
      <c r="CA238" s="66"/>
      <c r="CB238" s="822"/>
      <c r="CC238" s="229"/>
      <c r="CD238" s="243"/>
      <c r="CE238" s="752"/>
      <c r="CF238" s="6"/>
      <c r="CG238" s="44"/>
      <c r="CH238" s="44"/>
      <c r="CI238" s="292"/>
      <c r="CJ238" s="874"/>
      <c r="CK238" s="102"/>
      <c r="CL238" s="885"/>
      <c r="CM238" s="118"/>
      <c r="CN238" s="899"/>
      <c r="CO238" s="128"/>
      <c r="CP238" s="899"/>
      <c r="CQ238" s="149"/>
      <c r="CR238" s="548"/>
      <c r="CS238" s="165"/>
      <c r="CT238" s="899"/>
      <c r="CU238" s="174"/>
      <c r="CV238" s="899"/>
      <c r="CW238" s="184"/>
      <c r="CX238" s="899"/>
      <c r="CY238" s="214"/>
      <c r="CZ238" s="899"/>
      <c r="DA238" s="221"/>
      <c r="DB238" s="904"/>
      <c r="DC238" s="236"/>
      <c r="DD238" s="822"/>
      <c r="DE238" s="29"/>
      <c r="DF238" s="822"/>
      <c r="DG238" s="44"/>
      <c r="DH238" s="874"/>
      <c r="DI238" s="292"/>
      <c r="DJ238" s="874"/>
      <c r="DK238" s="72"/>
      <c r="DL238" s="548"/>
      <c r="DM238" s="58"/>
      <c r="DN238" s="874"/>
      <c r="DO238" s="310"/>
      <c r="DP238" s="874"/>
      <c r="DQ238" s="323"/>
      <c r="DS238" s="2"/>
      <c r="DT238" s="1"/>
      <c r="DU238" s="1"/>
    </row>
    <row r="239" spans="1:125" ht="12.75">
      <c r="A239" s="45" t="s">
        <v>13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J239" s="5"/>
      <c r="AK239" s="45"/>
      <c r="AL239" s="739"/>
      <c r="AM239" s="766"/>
      <c r="AN239" s="425"/>
      <c r="AO239" s="419"/>
      <c r="AP239" s="422"/>
      <c r="AQ239" s="766"/>
      <c r="AR239" s="421"/>
      <c r="AS239" s="766"/>
      <c r="AT239" s="421"/>
      <c r="AU239" s="766"/>
      <c r="AV239" s="421"/>
      <c r="AW239" s="766"/>
      <c r="AX239" s="421"/>
      <c r="AY239" s="47"/>
      <c r="AZ239" s="82"/>
      <c r="BA239" s="822"/>
      <c r="BB239" s="954"/>
      <c r="BC239" s="432"/>
      <c r="BD239" s="14"/>
      <c r="BE239" s="435"/>
      <c r="BF239" s="758"/>
      <c r="BG239" s="97"/>
      <c r="BH239" s="822"/>
      <c r="BI239" s="112"/>
      <c r="BJ239" s="822"/>
      <c r="BK239" s="137"/>
      <c r="BL239" s="822"/>
      <c r="BM239" s="146"/>
      <c r="BN239" s="822"/>
      <c r="BO239" s="19"/>
      <c r="BP239" s="823"/>
      <c r="BQ239" s="160"/>
      <c r="BR239" s="822"/>
      <c r="BS239" s="193"/>
      <c r="BT239" s="752"/>
      <c r="BU239" s="199"/>
      <c r="BV239" s="822"/>
      <c r="BW239" s="207"/>
      <c r="BX239" s="822"/>
      <c r="BY239" s="20"/>
      <c r="BZ239" s="823"/>
      <c r="CA239" s="67"/>
      <c r="CB239" s="822"/>
      <c r="CC239" s="230"/>
      <c r="CD239" s="244"/>
      <c r="CE239" s="752"/>
      <c r="CF239" s="6"/>
      <c r="CG239" s="296"/>
      <c r="CH239" s="296"/>
      <c r="CI239" s="294"/>
      <c r="CJ239" s="874"/>
      <c r="CK239" s="103"/>
      <c r="CL239" s="885"/>
      <c r="CM239" s="119"/>
      <c r="CN239" s="899"/>
      <c r="CO239" s="129"/>
      <c r="CP239" s="899"/>
      <c r="CQ239" s="150"/>
      <c r="CR239" s="548"/>
      <c r="CS239" s="166"/>
      <c r="CT239" s="899"/>
      <c r="CU239" s="175"/>
      <c r="CV239" s="899"/>
      <c r="CW239" s="185"/>
      <c r="CX239" s="899"/>
      <c r="CY239" s="215"/>
      <c r="CZ239" s="899"/>
      <c r="DA239" s="222"/>
      <c r="DB239" s="904"/>
      <c r="DC239" s="237"/>
      <c r="DD239" s="822"/>
      <c r="DE239" s="293"/>
      <c r="DF239" s="822"/>
      <c r="DG239" s="296"/>
      <c r="DH239" s="874"/>
      <c r="DI239" s="294"/>
      <c r="DJ239" s="874"/>
      <c r="DK239" s="73"/>
      <c r="DL239" s="548"/>
      <c r="DM239" s="59"/>
      <c r="DN239" s="874"/>
      <c r="DO239" s="311"/>
      <c r="DP239" s="874"/>
      <c r="DQ239" s="324"/>
      <c r="DS239" s="2"/>
      <c r="DT239" s="1"/>
      <c r="DU239" s="1"/>
    </row>
    <row r="240" spans="1:128" ht="12.75">
      <c r="A240" s="395" t="s">
        <v>67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395"/>
      <c r="AI240" s="255"/>
      <c r="AJ240" s="30"/>
      <c r="AK240" s="395"/>
      <c r="AL240" s="30"/>
      <c r="AM240" s="395"/>
      <c r="AN240" s="270"/>
      <c r="AO240" s="270"/>
      <c r="AP240" s="270"/>
      <c r="AQ240" s="395"/>
      <c r="AR240" s="270"/>
      <c r="AS240" s="395"/>
      <c r="AT240" s="270"/>
      <c r="AU240" s="395"/>
      <c r="AV240" s="270"/>
      <c r="AW240" s="395"/>
      <c r="AX240" s="270"/>
      <c r="AY240" s="30"/>
      <c r="AZ240" s="30"/>
      <c r="BA240" s="740"/>
      <c r="BB240" s="30"/>
      <c r="BC240" s="272"/>
      <c r="BD240" s="86"/>
      <c r="BE240" s="86"/>
      <c r="BF240" s="758"/>
      <c r="BG240" s="276"/>
      <c r="BH240" s="740"/>
      <c r="BI240" s="277"/>
      <c r="BJ240" s="740"/>
      <c r="BK240" s="276"/>
      <c r="BL240" s="740"/>
      <c r="BM240" s="276"/>
      <c r="BN240" s="740"/>
      <c r="BO240" s="276"/>
      <c r="BP240" s="740"/>
      <c r="BQ240" s="276"/>
      <c r="BR240" s="740"/>
      <c r="BS240" s="278"/>
      <c r="BT240" s="395"/>
      <c r="BU240" s="276"/>
      <c r="BV240" s="740"/>
      <c r="BW240" s="276"/>
      <c r="BX240" s="740"/>
      <c r="BY240" s="276"/>
      <c r="BZ240" s="740"/>
      <c r="CA240" s="276"/>
      <c r="CB240" s="740"/>
      <c r="CC240" s="276"/>
      <c r="CD240" s="276"/>
      <c r="CE240" s="394"/>
      <c r="CF240" s="85"/>
      <c r="CG240" s="279"/>
      <c r="CH240" s="33"/>
      <c r="CI240" s="279"/>
      <c r="CJ240" s="877"/>
      <c r="CK240" s="279"/>
      <c r="CL240" s="887"/>
      <c r="CM240" s="279"/>
      <c r="CN240" s="877"/>
      <c r="CO240" s="279"/>
      <c r="CP240" s="877"/>
      <c r="CQ240" s="279"/>
      <c r="CR240" s="877"/>
      <c r="CS240" s="279"/>
      <c r="CT240" s="877"/>
      <c r="CU240" s="279"/>
      <c r="CV240" s="877"/>
      <c r="CW240" s="279"/>
      <c r="CX240" s="877"/>
      <c r="CY240" s="279"/>
      <c r="CZ240" s="877"/>
      <c r="DA240" s="85"/>
      <c r="DB240" s="758"/>
      <c r="DC240" s="279"/>
      <c r="DD240" s="877"/>
      <c r="DE240" s="279"/>
      <c r="DF240" s="877"/>
      <c r="DG240" s="279"/>
      <c r="DH240" s="877"/>
      <c r="DI240" s="279"/>
      <c r="DJ240" s="877"/>
      <c r="DK240" s="279"/>
      <c r="DL240" s="877"/>
      <c r="DM240" s="279"/>
      <c r="DN240" s="877"/>
      <c r="DO240" s="279"/>
      <c r="DP240" s="877"/>
      <c r="DQ240" s="279"/>
      <c r="DR240" s="273"/>
      <c r="DS240" s="274"/>
      <c r="DT240" s="280"/>
      <c r="DU240" s="273"/>
      <c r="DV240" s="255"/>
      <c r="DW240" s="255"/>
      <c r="DX240" s="255"/>
    </row>
    <row r="241" spans="1:125" ht="12.75">
      <c r="A241" s="45" t="s">
        <v>24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J241" s="5"/>
      <c r="AK241" s="45"/>
      <c r="AL241" s="302"/>
      <c r="AM241" s="766"/>
      <c r="AN241" s="417"/>
      <c r="AO241" s="419"/>
      <c r="AP241" s="418"/>
      <c r="AQ241" s="766"/>
      <c r="AR241" s="417"/>
      <c r="AS241" s="766"/>
      <c r="AT241" s="417"/>
      <c r="AU241" s="766"/>
      <c r="AV241" s="417"/>
      <c r="AW241" s="766"/>
      <c r="AX241" s="417"/>
      <c r="AY241" s="47"/>
      <c r="AZ241" s="80"/>
      <c r="BA241" s="822"/>
      <c r="BB241" s="952"/>
      <c r="BC241" s="432"/>
      <c r="BD241" s="14"/>
      <c r="BE241" s="435"/>
      <c r="BF241" s="758"/>
      <c r="BG241" s="95"/>
      <c r="BH241" s="917">
        <v>3</v>
      </c>
      <c r="BI241" s="110">
        <v>0.67</v>
      </c>
      <c r="BJ241" s="822"/>
      <c r="BK241" s="135"/>
      <c r="BL241" s="822"/>
      <c r="BM241" s="144"/>
      <c r="BN241" s="822"/>
      <c r="BO241" s="15"/>
      <c r="BP241" s="921">
        <v>7</v>
      </c>
      <c r="BQ241" s="158">
        <v>2</v>
      </c>
      <c r="BR241" s="822"/>
      <c r="BS241" s="191"/>
      <c r="BT241" s="752"/>
      <c r="BU241" s="197"/>
      <c r="BV241" s="822"/>
      <c r="BW241" s="205"/>
      <c r="BX241" s="822"/>
      <c r="BY241" s="16"/>
      <c r="BZ241" s="823"/>
      <c r="CA241" s="65"/>
      <c r="CB241" s="822"/>
      <c r="CC241" s="228"/>
      <c r="CD241" s="242"/>
      <c r="CE241" s="752"/>
      <c r="CF241" s="6"/>
      <c r="CG241" s="295"/>
      <c r="CH241" s="295"/>
      <c r="CI241" s="291"/>
      <c r="CJ241" s="874"/>
      <c r="CK241" s="100"/>
      <c r="CL241" s="885"/>
      <c r="CM241" s="116"/>
      <c r="CN241" s="899"/>
      <c r="CO241" s="127"/>
      <c r="CP241" s="899"/>
      <c r="CQ241" s="148"/>
      <c r="CR241" s="548"/>
      <c r="CS241" s="164"/>
      <c r="CT241" s="899"/>
      <c r="CU241" s="173"/>
      <c r="CV241" s="934">
        <v>36</v>
      </c>
      <c r="CW241" s="183">
        <v>10</v>
      </c>
      <c r="CX241" s="899"/>
      <c r="CY241" s="213" t="s">
        <v>34</v>
      </c>
      <c r="CZ241" s="899"/>
      <c r="DA241" s="220"/>
      <c r="DB241" s="904"/>
      <c r="DC241" s="234"/>
      <c r="DD241" s="548">
        <v>18</v>
      </c>
      <c r="DE241" s="290">
        <v>5</v>
      </c>
      <c r="DF241" s="822"/>
      <c r="DG241" s="295"/>
      <c r="DH241" s="874"/>
      <c r="DI241" s="291"/>
      <c r="DJ241" s="874"/>
      <c r="DK241" s="71"/>
      <c r="DL241" s="548"/>
      <c r="DM241" s="57"/>
      <c r="DN241" s="874"/>
      <c r="DO241" s="309"/>
      <c r="DP241" s="874"/>
      <c r="DQ241" s="322"/>
      <c r="DS241" s="2"/>
      <c r="DT241" s="1"/>
      <c r="DU241" s="1"/>
    </row>
    <row r="242" spans="1:125" ht="12.75">
      <c r="A242" s="45" t="s">
        <v>8</v>
      </c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J242" s="5"/>
      <c r="AK242" s="439">
        <v>126</v>
      </c>
      <c r="AL242" s="336">
        <v>5</v>
      </c>
      <c r="AM242" s="766">
        <v>25</v>
      </c>
      <c r="AN242" s="419">
        <v>1</v>
      </c>
      <c r="AO242" s="419"/>
      <c r="AP242" s="420"/>
      <c r="AQ242" s="766"/>
      <c r="AR242" s="419"/>
      <c r="AS242" s="766"/>
      <c r="AT242" s="419"/>
      <c r="AU242" s="766"/>
      <c r="AV242" s="419"/>
      <c r="AW242" s="766"/>
      <c r="AX242" s="419"/>
      <c r="AY242" s="47"/>
      <c r="AZ242" s="81"/>
      <c r="BA242" s="822"/>
      <c r="BB242" s="953"/>
      <c r="BC242" s="432"/>
      <c r="BD242" s="272"/>
      <c r="BE242" s="435"/>
      <c r="BF242" s="758"/>
      <c r="BG242" s="96"/>
      <c r="BH242" s="822"/>
      <c r="BI242" s="111"/>
      <c r="BJ242" s="822"/>
      <c r="BK242" s="136"/>
      <c r="BL242" s="822"/>
      <c r="BM242" s="145"/>
      <c r="BN242" s="822"/>
      <c r="BO242" s="17"/>
      <c r="BP242" s="921">
        <v>126</v>
      </c>
      <c r="BQ242" s="159">
        <v>5</v>
      </c>
      <c r="BR242" s="822"/>
      <c r="BS242" s="192"/>
      <c r="BT242" s="752"/>
      <c r="BU242" s="198"/>
      <c r="BV242" s="822"/>
      <c r="BW242" s="206"/>
      <c r="BX242" s="822"/>
      <c r="BY242" s="18"/>
      <c r="BZ242" s="823"/>
      <c r="CA242" s="66"/>
      <c r="CB242" s="822"/>
      <c r="CC242" s="229"/>
      <c r="CD242" s="243"/>
      <c r="CE242" s="752"/>
      <c r="CF242" s="6"/>
      <c r="CG242" s="44"/>
      <c r="CH242" s="44"/>
      <c r="CI242" s="292"/>
      <c r="CJ242" s="874"/>
      <c r="CK242" s="102"/>
      <c r="CL242" s="885"/>
      <c r="CM242" s="118"/>
      <c r="CN242" s="899"/>
      <c r="CO242" s="128"/>
      <c r="CP242" s="899"/>
      <c r="CQ242" s="149"/>
      <c r="CR242" s="548"/>
      <c r="CS242" s="165"/>
      <c r="CT242" s="899"/>
      <c r="CU242" s="174"/>
      <c r="CV242" s="934">
        <v>126</v>
      </c>
      <c r="CW242" s="184">
        <v>5</v>
      </c>
      <c r="CX242" s="899"/>
      <c r="CY242" s="214" t="s">
        <v>34</v>
      </c>
      <c r="CZ242" s="899"/>
      <c r="DA242" s="221"/>
      <c r="DB242" s="937">
        <v>25</v>
      </c>
      <c r="DC242" s="243">
        <v>1</v>
      </c>
      <c r="DD242" s="548">
        <v>50</v>
      </c>
      <c r="DE242" s="30">
        <v>2</v>
      </c>
      <c r="DF242" s="822"/>
      <c r="DG242" s="44"/>
      <c r="DH242" s="874"/>
      <c r="DI242" s="292"/>
      <c r="DJ242" s="874"/>
      <c r="DK242" s="72"/>
      <c r="DL242" s="548"/>
      <c r="DM242" s="58"/>
      <c r="DN242" s="874"/>
      <c r="DO242" s="310"/>
      <c r="DP242" s="874"/>
      <c r="DQ242" s="323"/>
      <c r="DS242" s="2"/>
      <c r="DT242" s="1"/>
      <c r="DU242" s="1"/>
    </row>
    <row r="243" spans="1:125" ht="12.75">
      <c r="A243" s="28" t="s">
        <v>9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J243" s="5"/>
      <c r="AK243" s="439">
        <v>88</v>
      </c>
      <c r="AL243" s="336">
        <v>1</v>
      </c>
      <c r="AM243" s="766"/>
      <c r="AN243" s="401"/>
      <c r="AO243" s="419"/>
      <c r="AP243" s="420"/>
      <c r="AQ243" s="796"/>
      <c r="AR243" s="401"/>
      <c r="AS243" s="796"/>
      <c r="AT243" s="401"/>
      <c r="AU243" s="796"/>
      <c r="AV243" s="401"/>
      <c r="AW243" s="796"/>
      <c r="AX243" s="401"/>
      <c r="AY243" s="48"/>
      <c r="AZ243" s="81"/>
      <c r="BA243" s="823"/>
      <c r="BB243" s="953"/>
      <c r="BC243" s="433"/>
      <c r="BD243" s="272"/>
      <c r="BE243" s="436"/>
      <c r="BF243" s="758"/>
      <c r="BG243" s="96"/>
      <c r="BH243" s="822"/>
      <c r="BI243" s="111"/>
      <c r="BJ243" s="822"/>
      <c r="BK243" s="136"/>
      <c r="BL243" s="822"/>
      <c r="BM243" s="145"/>
      <c r="BN243" s="822"/>
      <c r="BO243" s="17"/>
      <c r="BP243" s="921">
        <v>266</v>
      </c>
      <c r="BQ243" s="159">
        <v>3</v>
      </c>
      <c r="BR243" s="822"/>
      <c r="BS243" s="192"/>
      <c r="BT243" s="752"/>
      <c r="BU243" s="198"/>
      <c r="BV243" s="822"/>
      <c r="BW243" s="206"/>
      <c r="BX243" s="822"/>
      <c r="BY243" s="18"/>
      <c r="BZ243" s="823"/>
      <c r="CA243" s="66"/>
      <c r="CB243" s="822"/>
      <c r="CC243" s="229"/>
      <c r="CD243" s="243"/>
      <c r="CE243" s="752"/>
      <c r="CF243" s="6"/>
      <c r="CG243" s="44"/>
      <c r="CH243" s="44"/>
      <c r="CI243" s="292"/>
      <c r="CJ243" s="874"/>
      <c r="CK243" s="102"/>
      <c r="CL243" s="885"/>
      <c r="CM243" s="118"/>
      <c r="CN243" s="899"/>
      <c r="CO243" s="128"/>
      <c r="CP243" s="899"/>
      <c r="CQ243" s="149"/>
      <c r="CR243" s="548"/>
      <c r="CS243" s="165"/>
      <c r="CT243" s="899"/>
      <c r="CU243" s="174"/>
      <c r="CV243" s="899"/>
      <c r="CW243" s="184"/>
      <c r="CX243" s="899"/>
      <c r="CY243" s="214"/>
      <c r="CZ243" s="899"/>
      <c r="DA243" s="221"/>
      <c r="DB243" s="904"/>
      <c r="DC243" s="236"/>
      <c r="DD243" s="822"/>
      <c r="DE243" s="29"/>
      <c r="DF243" s="822"/>
      <c r="DG243" s="44"/>
      <c r="DH243" s="874"/>
      <c r="DI243" s="292"/>
      <c r="DJ243" s="874"/>
      <c r="DK243" s="72"/>
      <c r="DL243" s="548"/>
      <c r="DM243" s="58"/>
      <c r="DN243" s="874"/>
      <c r="DO243" s="310"/>
      <c r="DP243" s="874"/>
      <c r="DQ243" s="323"/>
      <c r="DS243" s="2"/>
      <c r="DT243" s="1"/>
      <c r="DU243" s="1"/>
    </row>
    <row r="244" spans="1:125" ht="12.75">
      <c r="A244" s="45" t="s">
        <v>10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J244" s="5"/>
      <c r="AK244" s="45"/>
      <c r="AL244" s="303"/>
      <c r="AM244" s="766"/>
      <c r="AN244" s="419"/>
      <c r="AO244" s="419"/>
      <c r="AP244" s="420"/>
      <c r="AQ244" s="766"/>
      <c r="AR244" s="419"/>
      <c r="AS244" s="766"/>
      <c r="AT244" s="419"/>
      <c r="AU244" s="766"/>
      <c r="AV244" s="419"/>
      <c r="AW244" s="766"/>
      <c r="AX244" s="419"/>
      <c r="AY244" s="47"/>
      <c r="AZ244" s="81"/>
      <c r="BA244" s="822"/>
      <c r="BB244" s="953"/>
      <c r="BC244" s="432"/>
      <c r="BD244" s="14"/>
      <c r="BE244" s="435"/>
      <c r="BF244" s="758"/>
      <c r="BG244" s="96"/>
      <c r="BH244" s="822"/>
      <c r="BI244" s="111"/>
      <c r="BJ244" s="822"/>
      <c r="BK244" s="136"/>
      <c r="BL244" s="822"/>
      <c r="BM244" s="145"/>
      <c r="BN244" s="822"/>
      <c r="BO244" s="17"/>
      <c r="BP244" s="823"/>
      <c r="BQ244" s="159"/>
      <c r="BR244" s="822"/>
      <c r="BS244" s="192"/>
      <c r="BT244" s="752"/>
      <c r="BU244" s="198"/>
      <c r="BV244" s="822"/>
      <c r="BW244" s="206"/>
      <c r="BX244" s="822"/>
      <c r="BY244" s="18"/>
      <c r="BZ244" s="823"/>
      <c r="CA244" s="66"/>
      <c r="CB244" s="822"/>
      <c r="CC244" s="229"/>
      <c r="CD244" s="243"/>
      <c r="CE244" s="752"/>
      <c r="CF244" s="6"/>
      <c r="CG244" s="44"/>
      <c r="CH244" s="44"/>
      <c r="CI244" s="292"/>
      <c r="CJ244" s="874"/>
      <c r="CK244" s="102"/>
      <c r="CL244" s="885"/>
      <c r="CM244" s="118"/>
      <c r="CN244" s="899"/>
      <c r="CO244" s="128"/>
      <c r="CP244" s="899"/>
      <c r="CQ244" s="149"/>
      <c r="CR244" s="548"/>
      <c r="CS244" s="165"/>
      <c r="CT244" s="899"/>
      <c r="CU244" s="174"/>
      <c r="CV244" s="899"/>
      <c r="CW244" s="184"/>
      <c r="CX244" s="899"/>
      <c r="CY244" s="214"/>
      <c r="CZ244" s="899"/>
      <c r="DA244" s="221"/>
      <c r="DB244" s="904"/>
      <c r="DC244" s="236"/>
      <c r="DD244" s="822"/>
      <c r="DE244" s="29"/>
      <c r="DF244" s="822"/>
      <c r="DG244" s="44"/>
      <c r="DH244" s="874"/>
      <c r="DI244" s="292"/>
      <c r="DJ244" s="874"/>
      <c r="DK244" s="72"/>
      <c r="DL244" s="548"/>
      <c r="DM244" s="58"/>
      <c r="DN244" s="874"/>
      <c r="DO244" s="310"/>
      <c r="DP244" s="874"/>
      <c r="DQ244" s="323"/>
      <c r="DS244" s="2"/>
      <c r="DT244" s="1"/>
      <c r="DU244" s="1"/>
    </row>
    <row r="245" spans="1:125" ht="12.75">
      <c r="A245" s="45" t="s">
        <v>11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J245" s="5"/>
      <c r="AK245" s="45"/>
      <c r="AL245" s="303"/>
      <c r="AM245" s="766"/>
      <c r="AN245" s="419"/>
      <c r="AO245" s="419"/>
      <c r="AP245" s="420"/>
      <c r="AQ245" s="766"/>
      <c r="AR245" s="419"/>
      <c r="AS245" s="766"/>
      <c r="AT245" s="419"/>
      <c r="AU245" s="766"/>
      <c r="AV245" s="419"/>
      <c r="AW245" s="766"/>
      <c r="AX245" s="419"/>
      <c r="AY245" s="47"/>
      <c r="AZ245" s="81"/>
      <c r="BA245" s="822"/>
      <c r="BB245" s="953"/>
      <c r="BC245" s="432"/>
      <c r="BD245" s="14"/>
      <c r="BE245" s="435"/>
      <c r="BF245" s="758"/>
      <c r="BG245" s="96"/>
      <c r="BH245" s="822"/>
      <c r="BI245" s="111"/>
      <c r="BJ245" s="822"/>
      <c r="BK245" s="136"/>
      <c r="BL245" s="822"/>
      <c r="BM245" s="145"/>
      <c r="BN245" s="822"/>
      <c r="BO245" s="17"/>
      <c r="BP245" s="823"/>
      <c r="BQ245" s="159"/>
      <c r="BR245" s="822"/>
      <c r="BS245" s="192"/>
      <c r="BT245" s="752"/>
      <c r="BU245" s="198"/>
      <c r="BV245" s="822"/>
      <c r="BW245" s="206"/>
      <c r="BX245" s="822"/>
      <c r="BY245" s="18"/>
      <c r="BZ245" s="823"/>
      <c r="CA245" s="66"/>
      <c r="CB245" s="822"/>
      <c r="CC245" s="229"/>
      <c r="CD245" s="243"/>
      <c r="CE245" s="752"/>
      <c r="CF245" s="6"/>
      <c r="CG245" s="44"/>
      <c r="CH245" s="44"/>
      <c r="CI245" s="292"/>
      <c r="CJ245" s="874"/>
      <c r="CK245" s="102"/>
      <c r="CL245" s="885"/>
      <c r="CM245" s="118"/>
      <c r="CN245" s="899"/>
      <c r="CO245" s="128"/>
      <c r="CP245" s="899"/>
      <c r="CQ245" s="149"/>
      <c r="CR245" s="548"/>
      <c r="CS245" s="165"/>
      <c r="CT245" s="899"/>
      <c r="CU245" s="174"/>
      <c r="CV245" s="899"/>
      <c r="CW245" s="184"/>
      <c r="CX245" s="899"/>
      <c r="CY245" s="214"/>
      <c r="CZ245" s="899"/>
      <c r="DA245" s="221"/>
      <c r="DB245" s="904"/>
      <c r="DC245" s="236"/>
      <c r="DD245" s="822"/>
      <c r="DE245" s="29"/>
      <c r="DF245" s="822"/>
      <c r="DG245" s="44"/>
      <c r="DH245" s="874"/>
      <c r="DI245" s="292"/>
      <c r="DJ245" s="874"/>
      <c r="DK245" s="72"/>
      <c r="DL245" s="548"/>
      <c r="DM245" s="58"/>
      <c r="DN245" s="874"/>
      <c r="DO245" s="310"/>
      <c r="DP245" s="874"/>
      <c r="DQ245" s="323"/>
      <c r="DS245" s="2"/>
      <c r="DT245" s="1"/>
      <c r="DU245" s="1"/>
    </row>
    <row r="246" spans="1:125" ht="12.75">
      <c r="A246" s="45" t="s">
        <v>12</v>
      </c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J246" s="5"/>
      <c r="AK246" s="45"/>
      <c r="AL246" s="303"/>
      <c r="AM246" s="766"/>
      <c r="AN246" s="419"/>
      <c r="AO246" s="419"/>
      <c r="AP246" s="420"/>
      <c r="AQ246" s="766"/>
      <c r="AR246" s="419"/>
      <c r="AS246" s="766"/>
      <c r="AT246" s="419"/>
      <c r="AU246" s="766"/>
      <c r="AV246" s="419"/>
      <c r="AW246" s="766"/>
      <c r="AX246" s="419"/>
      <c r="AY246" s="47"/>
      <c r="AZ246" s="81"/>
      <c r="BA246" s="822"/>
      <c r="BB246" s="953"/>
      <c r="BC246" s="432"/>
      <c r="BD246" s="14"/>
      <c r="BE246" s="435"/>
      <c r="BF246" s="758"/>
      <c r="BG246" s="96"/>
      <c r="BH246" s="822"/>
      <c r="BI246" s="111"/>
      <c r="BJ246" s="822"/>
      <c r="BK246" s="136"/>
      <c r="BL246" s="822"/>
      <c r="BM246" s="145"/>
      <c r="BN246" s="822"/>
      <c r="BO246" s="17"/>
      <c r="BP246" s="823"/>
      <c r="BQ246" s="159"/>
      <c r="BR246" s="822"/>
      <c r="BS246" s="192"/>
      <c r="BT246" s="752"/>
      <c r="BU246" s="198"/>
      <c r="BV246" s="822"/>
      <c r="BW246" s="206"/>
      <c r="BX246" s="822"/>
      <c r="BY246" s="18"/>
      <c r="BZ246" s="823"/>
      <c r="CA246" s="66"/>
      <c r="CB246" s="822"/>
      <c r="CC246" s="229"/>
      <c r="CD246" s="243"/>
      <c r="CE246" s="752"/>
      <c r="CF246" s="6"/>
      <c r="CG246" s="44"/>
      <c r="CH246" s="44"/>
      <c r="CI246" s="292"/>
      <c r="CJ246" s="874"/>
      <c r="CK246" s="102"/>
      <c r="CL246" s="885"/>
      <c r="CM246" s="118"/>
      <c r="CN246" s="899"/>
      <c r="CO246" s="128"/>
      <c r="CP246" s="899"/>
      <c r="CQ246" s="149"/>
      <c r="CR246" s="548"/>
      <c r="CS246" s="165"/>
      <c r="CT246" s="899"/>
      <c r="CU246" s="174"/>
      <c r="CV246" s="899"/>
      <c r="CW246" s="184"/>
      <c r="CX246" s="899"/>
      <c r="CY246" s="214"/>
      <c r="CZ246" s="899"/>
      <c r="DA246" s="221"/>
      <c r="DB246" s="904"/>
      <c r="DC246" s="236"/>
      <c r="DD246" s="822"/>
      <c r="DE246" s="29"/>
      <c r="DF246" s="822"/>
      <c r="DG246" s="44"/>
      <c r="DH246" s="874"/>
      <c r="DI246" s="292"/>
      <c r="DJ246" s="874"/>
      <c r="DK246" s="72"/>
      <c r="DL246" s="548"/>
      <c r="DM246" s="58"/>
      <c r="DN246" s="874"/>
      <c r="DO246" s="310"/>
      <c r="DP246" s="874"/>
      <c r="DQ246" s="323"/>
      <c r="DS246" s="2"/>
      <c r="DT246" s="1"/>
      <c r="DU246" s="1"/>
    </row>
    <row r="247" spans="1:125" ht="12.75">
      <c r="A247" s="45" t="s">
        <v>13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J247" s="5"/>
      <c r="AK247" s="45"/>
      <c r="AL247" s="304"/>
      <c r="AM247" s="766"/>
      <c r="AN247" s="421"/>
      <c r="AO247" s="419"/>
      <c r="AP247" s="422"/>
      <c r="AQ247" s="766"/>
      <c r="AR247" s="421"/>
      <c r="AS247" s="766"/>
      <c r="AT247" s="421"/>
      <c r="AU247" s="766"/>
      <c r="AV247" s="421"/>
      <c r="AW247" s="766"/>
      <c r="AX247" s="421"/>
      <c r="AY247" s="47"/>
      <c r="AZ247" s="82"/>
      <c r="BA247" s="822"/>
      <c r="BB247" s="954"/>
      <c r="BC247" s="432"/>
      <c r="BD247" s="14"/>
      <c r="BE247" s="435"/>
      <c r="BF247" s="758"/>
      <c r="BG247" s="97"/>
      <c r="BH247" s="822"/>
      <c r="BI247" s="112"/>
      <c r="BJ247" s="822"/>
      <c r="BK247" s="137"/>
      <c r="BL247" s="822"/>
      <c r="BM247" s="146"/>
      <c r="BN247" s="822"/>
      <c r="BO247" s="19"/>
      <c r="BP247" s="823"/>
      <c r="BQ247" s="160"/>
      <c r="BR247" s="822"/>
      <c r="BS247" s="193"/>
      <c r="BT247" s="752"/>
      <c r="BU247" s="199"/>
      <c r="BV247" s="822"/>
      <c r="BW247" s="207"/>
      <c r="BX247" s="822"/>
      <c r="BY247" s="20"/>
      <c r="BZ247" s="823"/>
      <c r="CA247" s="67"/>
      <c r="CB247" s="822"/>
      <c r="CC247" s="230"/>
      <c r="CD247" s="244"/>
      <c r="CE247" s="752"/>
      <c r="CF247" s="6"/>
      <c r="CG247" s="296"/>
      <c r="CH247" s="296"/>
      <c r="CI247" s="294"/>
      <c r="CJ247" s="874"/>
      <c r="CK247" s="103"/>
      <c r="CL247" s="885"/>
      <c r="CM247" s="119"/>
      <c r="CN247" s="899"/>
      <c r="CO247" s="129"/>
      <c r="CP247" s="899"/>
      <c r="CQ247" s="150"/>
      <c r="CR247" s="548"/>
      <c r="CS247" s="166"/>
      <c r="CT247" s="899"/>
      <c r="CU247" s="175"/>
      <c r="CV247" s="899"/>
      <c r="CW247" s="185"/>
      <c r="CX247" s="899"/>
      <c r="CY247" s="215"/>
      <c r="CZ247" s="899"/>
      <c r="DA247" s="222"/>
      <c r="DB247" s="904"/>
      <c r="DC247" s="237"/>
      <c r="DD247" s="822"/>
      <c r="DE247" s="293"/>
      <c r="DF247" s="822"/>
      <c r="DG247" s="296"/>
      <c r="DH247" s="874"/>
      <c r="DI247" s="294"/>
      <c r="DJ247" s="874"/>
      <c r="DK247" s="73"/>
      <c r="DL247" s="548"/>
      <c r="DM247" s="59"/>
      <c r="DN247" s="874"/>
      <c r="DO247" s="311"/>
      <c r="DP247" s="874"/>
      <c r="DQ247" s="324"/>
      <c r="DS247" s="2"/>
      <c r="DT247" s="1"/>
      <c r="DU247" s="1"/>
    </row>
    <row r="248" spans="1:128" ht="12.75">
      <c r="A248" s="394" t="s">
        <v>2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394"/>
      <c r="AI248" s="255"/>
      <c r="AJ248" s="30"/>
      <c r="AK248" s="394"/>
      <c r="AL248" s="30"/>
      <c r="AM248" s="395"/>
      <c r="AN248" s="270"/>
      <c r="AO248" s="270"/>
      <c r="AP248" s="270"/>
      <c r="AQ248" s="395"/>
      <c r="AR248" s="270"/>
      <c r="AS248" s="395"/>
      <c r="AT248" s="270"/>
      <c r="AU248" s="395"/>
      <c r="AV248" s="270"/>
      <c r="AW248" s="395"/>
      <c r="AX248" s="270"/>
      <c r="AY248" s="30"/>
      <c r="AZ248" s="30"/>
      <c r="BA248" s="740"/>
      <c r="BB248" s="30"/>
      <c r="BC248" s="272"/>
      <c r="BD248" s="86"/>
      <c r="BE248" s="85"/>
      <c r="BF248" s="751"/>
      <c r="BG248" s="276"/>
      <c r="BH248" s="740"/>
      <c r="BI248" s="277"/>
      <c r="BJ248" s="740"/>
      <c r="BK248" s="276"/>
      <c r="BL248" s="740"/>
      <c r="BM248" s="276"/>
      <c r="BN248" s="740"/>
      <c r="BO248" s="276"/>
      <c r="BP248" s="740"/>
      <c r="BQ248" s="276"/>
      <c r="BR248" s="740"/>
      <c r="BS248" s="278"/>
      <c r="BT248" s="395"/>
      <c r="BU248" s="276"/>
      <c r="BV248" s="740"/>
      <c r="BW248" s="276"/>
      <c r="BX248" s="740"/>
      <c r="BY248" s="276"/>
      <c r="BZ248" s="740"/>
      <c r="CA248" s="276"/>
      <c r="CB248" s="740"/>
      <c r="CC248" s="276"/>
      <c r="CD248" s="276"/>
      <c r="CE248" s="394"/>
      <c r="CF248" s="85"/>
      <c r="CG248" s="255"/>
      <c r="CH248" s="255"/>
      <c r="CI248" s="255"/>
      <c r="CJ248" s="740"/>
      <c r="CK248" s="279"/>
      <c r="CL248" s="887"/>
      <c r="CM248" s="279"/>
      <c r="CN248" s="877"/>
      <c r="CO248" s="279"/>
      <c r="CP248" s="877"/>
      <c r="CQ248" s="255"/>
      <c r="CR248" s="740"/>
      <c r="CS248" s="279"/>
      <c r="CT248" s="877"/>
      <c r="CU248" s="279"/>
      <c r="CV248" s="877"/>
      <c r="CW248" s="279"/>
      <c r="CX248" s="877"/>
      <c r="CY248" s="279"/>
      <c r="CZ248" s="877"/>
      <c r="DA248" s="85"/>
      <c r="DB248" s="758"/>
      <c r="DC248" s="255"/>
      <c r="DD248" s="740"/>
      <c r="DE248" s="255"/>
      <c r="DF248" s="740"/>
      <c r="DG248" s="255"/>
      <c r="DH248" s="740"/>
      <c r="DI248" s="255"/>
      <c r="DJ248" s="740"/>
      <c r="DK248" s="255"/>
      <c r="DL248" s="740"/>
      <c r="DM248" s="255"/>
      <c r="DN248" s="740"/>
      <c r="DO248" s="255"/>
      <c r="DP248" s="740"/>
      <c r="DQ248" s="255"/>
      <c r="DR248" s="273"/>
      <c r="DS248" s="274"/>
      <c r="DT248" s="273"/>
      <c r="DU248" s="273"/>
      <c r="DV248" s="255"/>
      <c r="DW248" s="255"/>
      <c r="DX248" s="255"/>
    </row>
    <row r="249" spans="1:125" ht="12.75">
      <c r="A249" s="45" t="s">
        <v>24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J249" s="5"/>
      <c r="AK249" s="45"/>
      <c r="AL249" s="302"/>
      <c r="AM249" s="766"/>
      <c r="AN249" s="417"/>
      <c r="AO249" s="419"/>
      <c r="AP249" s="418"/>
      <c r="AQ249" s="766"/>
      <c r="AR249" s="417"/>
      <c r="AS249" s="766"/>
      <c r="AT249" s="417"/>
      <c r="AU249" s="766"/>
      <c r="AV249" s="417"/>
      <c r="AW249" s="766"/>
      <c r="AX249" s="417"/>
      <c r="AY249" s="47"/>
      <c r="AZ249" s="80"/>
      <c r="BA249" s="822"/>
      <c r="BB249" s="952"/>
      <c r="BC249" s="432"/>
      <c r="BD249" s="14"/>
      <c r="BE249" s="435"/>
      <c r="BF249" s="758"/>
      <c r="BG249" s="95"/>
      <c r="BH249" s="822"/>
      <c r="BI249" s="110"/>
      <c r="BJ249" s="822"/>
      <c r="BK249" s="135"/>
      <c r="BL249" s="822"/>
      <c r="BM249" s="144"/>
      <c r="BN249" s="822"/>
      <c r="BO249" s="15"/>
      <c r="BP249" s="823"/>
      <c r="BQ249" s="158"/>
      <c r="BR249" s="822"/>
      <c r="BS249" s="191"/>
      <c r="BT249" s="752"/>
      <c r="BU249" s="197"/>
      <c r="BV249" s="822"/>
      <c r="BW249" s="205"/>
      <c r="BX249" s="822"/>
      <c r="BY249" s="16"/>
      <c r="BZ249" s="823"/>
      <c r="CA249" s="65"/>
      <c r="CB249" s="822"/>
      <c r="CC249" s="228"/>
      <c r="CD249" s="242"/>
      <c r="CE249" s="752"/>
      <c r="CF249" s="6"/>
      <c r="CG249" s="295"/>
      <c r="CH249" s="295"/>
      <c r="CI249" s="291"/>
      <c r="CJ249" s="874"/>
      <c r="CK249" s="100"/>
      <c r="CL249" s="885"/>
      <c r="CM249" s="116"/>
      <c r="CN249" s="899"/>
      <c r="CO249" s="127"/>
      <c r="CP249" s="899"/>
      <c r="CQ249" s="148"/>
      <c r="CR249" s="548"/>
      <c r="CS249" s="164"/>
      <c r="CT249" s="899"/>
      <c r="CU249" s="173"/>
      <c r="CV249" s="899"/>
      <c r="CW249" s="183"/>
      <c r="CX249" s="899"/>
      <c r="CY249" s="213"/>
      <c r="CZ249" s="899"/>
      <c r="DA249" s="220"/>
      <c r="DB249" s="904"/>
      <c r="DC249" s="234"/>
      <c r="DD249" s="822"/>
      <c r="DE249" s="290"/>
      <c r="DF249" s="822"/>
      <c r="DG249" s="295"/>
      <c r="DH249" s="874"/>
      <c r="DI249" s="291"/>
      <c r="DJ249" s="874"/>
      <c r="DK249" s="71"/>
      <c r="DL249" s="548"/>
      <c r="DM249" s="57"/>
      <c r="DN249" s="874"/>
      <c r="DO249" s="309"/>
      <c r="DP249" s="874"/>
      <c r="DQ249" s="322"/>
      <c r="DS249" s="2"/>
      <c r="DT249" s="1"/>
      <c r="DU249" s="1"/>
    </row>
    <row r="250" spans="1:125" ht="12.75">
      <c r="A250" s="45" t="s">
        <v>8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J250" s="5"/>
      <c r="AK250" s="45"/>
      <c r="AL250" s="303"/>
      <c r="AM250" s="766"/>
      <c r="AN250" s="419"/>
      <c r="AO250" s="419"/>
      <c r="AP250" s="420"/>
      <c r="AQ250" s="766"/>
      <c r="AR250" s="419"/>
      <c r="AS250" s="766"/>
      <c r="AT250" s="419"/>
      <c r="AU250" s="766"/>
      <c r="AV250" s="419"/>
      <c r="AW250" s="766"/>
      <c r="AX250" s="419"/>
      <c r="AY250" s="47"/>
      <c r="AZ250" s="81"/>
      <c r="BA250" s="822"/>
      <c r="BB250" s="953"/>
      <c r="BC250" s="432"/>
      <c r="BD250" s="14"/>
      <c r="BE250" s="435"/>
      <c r="BF250" s="758"/>
      <c r="BG250" s="96"/>
      <c r="BH250" s="822"/>
      <c r="BI250" s="111"/>
      <c r="BJ250" s="822"/>
      <c r="BK250" s="136"/>
      <c r="BL250" s="822"/>
      <c r="BM250" s="145"/>
      <c r="BN250" s="822"/>
      <c r="BO250" s="17"/>
      <c r="BP250" s="823"/>
      <c r="BQ250" s="159"/>
      <c r="BR250" s="822"/>
      <c r="BS250" s="192"/>
      <c r="BT250" s="752"/>
      <c r="BU250" s="198"/>
      <c r="BV250" s="822"/>
      <c r="BW250" s="206"/>
      <c r="BX250" s="822"/>
      <c r="BY250" s="18"/>
      <c r="BZ250" s="823"/>
      <c r="CA250" s="66"/>
      <c r="CB250" s="822"/>
      <c r="CC250" s="229"/>
      <c r="CD250" s="243"/>
      <c r="CE250" s="752"/>
      <c r="CF250" s="6"/>
      <c r="CG250" s="44"/>
      <c r="CH250" s="44"/>
      <c r="CI250" s="292"/>
      <c r="CJ250" s="874"/>
      <c r="CK250" s="102"/>
      <c r="CL250" s="885"/>
      <c r="CM250" s="118"/>
      <c r="CN250" s="899"/>
      <c r="CO250" s="128"/>
      <c r="CP250" s="899"/>
      <c r="CQ250" s="149"/>
      <c r="CR250" s="548"/>
      <c r="CS250" s="165"/>
      <c r="CT250" s="899"/>
      <c r="CU250" s="174"/>
      <c r="CV250" s="899"/>
      <c r="CW250" s="184"/>
      <c r="CX250" s="899"/>
      <c r="CY250" s="214"/>
      <c r="CZ250" s="899"/>
      <c r="DA250" s="221"/>
      <c r="DB250" s="904"/>
      <c r="DC250" s="243"/>
      <c r="DD250" s="548">
        <v>50</v>
      </c>
      <c r="DE250" s="30">
        <v>2</v>
      </c>
      <c r="DF250" s="822"/>
      <c r="DG250" s="44"/>
      <c r="DH250" s="874"/>
      <c r="DI250" s="292"/>
      <c r="DJ250" s="874"/>
      <c r="DK250" s="72"/>
      <c r="DL250" s="548"/>
      <c r="DM250" s="58"/>
      <c r="DN250" s="874"/>
      <c r="DO250" s="310"/>
      <c r="DP250" s="874"/>
      <c r="DQ250" s="323"/>
      <c r="DS250" s="2"/>
      <c r="DT250" s="1"/>
      <c r="DU250" s="1"/>
    </row>
    <row r="251" spans="1:125" ht="12.75">
      <c r="A251" s="28" t="s">
        <v>9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J251" s="5"/>
      <c r="AK251" s="28"/>
      <c r="AL251" s="303"/>
      <c r="AM251" s="766"/>
      <c r="AN251" s="401"/>
      <c r="AO251" s="419"/>
      <c r="AP251" s="420"/>
      <c r="AQ251" s="796"/>
      <c r="AR251" s="401"/>
      <c r="AS251" s="796"/>
      <c r="AT251" s="401"/>
      <c r="AU251" s="796"/>
      <c r="AV251" s="401"/>
      <c r="AW251" s="796"/>
      <c r="AX251" s="401"/>
      <c r="AY251" s="48"/>
      <c r="AZ251" s="81"/>
      <c r="BA251" s="823"/>
      <c r="BB251" s="953"/>
      <c r="BC251" s="433"/>
      <c r="BD251" s="14"/>
      <c r="BE251" s="436"/>
      <c r="BF251" s="758"/>
      <c r="BG251" s="96"/>
      <c r="BH251" s="822"/>
      <c r="BI251" s="111"/>
      <c r="BJ251" s="822"/>
      <c r="BK251" s="136"/>
      <c r="BL251" s="822"/>
      <c r="BM251" s="145"/>
      <c r="BN251" s="822"/>
      <c r="BO251" s="17"/>
      <c r="BP251" s="823"/>
      <c r="BQ251" s="159"/>
      <c r="BR251" s="822"/>
      <c r="BS251" s="192"/>
      <c r="BT251" s="752"/>
      <c r="BU251" s="198"/>
      <c r="BV251" s="822"/>
      <c r="BW251" s="206"/>
      <c r="BX251" s="822"/>
      <c r="BY251" s="18"/>
      <c r="BZ251" s="823"/>
      <c r="CA251" s="66"/>
      <c r="CB251" s="822"/>
      <c r="CC251" s="229"/>
      <c r="CD251" s="243"/>
      <c r="CE251" s="752"/>
      <c r="CF251" s="6"/>
      <c r="CG251" s="44"/>
      <c r="CH251" s="44"/>
      <c r="CI251" s="292"/>
      <c r="CJ251" s="874"/>
      <c r="CK251" s="102"/>
      <c r="CL251" s="885"/>
      <c r="CM251" s="118"/>
      <c r="CN251" s="899"/>
      <c r="CO251" s="128"/>
      <c r="CP251" s="899"/>
      <c r="CQ251" s="149"/>
      <c r="CR251" s="548"/>
      <c r="CS251" s="165"/>
      <c r="CT251" s="899"/>
      <c r="CU251" s="174"/>
      <c r="CV251" s="899"/>
      <c r="CW251" s="184"/>
      <c r="CX251" s="899"/>
      <c r="CY251" s="214"/>
      <c r="CZ251" s="899"/>
      <c r="DA251" s="221"/>
      <c r="DB251" s="904"/>
      <c r="DC251" s="236"/>
      <c r="DD251" s="822"/>
      <c r="DE251" s="29"/>
      <c r="DF251" s="822"/>
      <c r="DG251" s="44"/>
      <c r="DH251" s="874"/>
      <c r="DI251" s="292"/>
      <c r="DJ251" s="874"/>
      <c r="DK251" s="72"/>
      <c r="DL251" s="548"/>
      <c r="DM251" s="58"/>
      <c r="DN251" s="874"/>
      <c r="DO251" s="310"/>
      <c r="DP251" s="874"/>
      <c r="DQ251" s="323"/>
      <c r="DS251" s="2"/>
      <c r="DT251" s="1"/>
      <c r="DU251" s="1"/>
    </row>
    <row r="252" spans="1:125" ht="12.75">
      <c r="A252" s="45" t="s">
        <v>10</v>
      </c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J252" s="5"/>
      <c r="AK252" s="45"/>
      <c r="AL252" s="303"/>
      <c r="AM252" s="766"/>
      <c r="AN252" s="419"/>
      <c r="AO252" s="419"/>
      <c r="AP252" s="420"/>
      <c r="AQ252" s="766"/>
      <c r="AR252" s="419"/>
      <c r="AS252" s="766"/>
      <c r="AT252" s="419"/>
      <c r="AU252" s="766"/>
      <c r="AV252" s="419"/>
      <c r="AW252" s="766"/>
      <c r="AX252" s="419"/>
      <c r="AY252" s="47"/>
      <c r="AZ252" s="81"/>
      <c r="BA252" s="822"/>
      <c r="BB252" s="953"/>
      <c r="BC252" s="432"/>
      <c r="BD252" s="14"/>
      <c r="BE252" s="435"/>
      <c r="BF252" s="758"/>
      <c r="BG252" s="96"/>
      <c r="BH252" s="822"/>
      <c r="BI252" s="111"/>
      <c r="BJ252" s="822"/>
      <c r="BK252" s="136"/>
      <c r="BL252" s="822"/>
      <c r="BM252" s="145"/>
      <c r="BN252" s="822"/>
      <c r="BO252" s="17"/>
      <c r="BP252" s="823"/>
      <c r="BQ252" s="159"/>
      <c r="BR252" s="822"/>
      <c r="BS252" s="192"/>
      <c r="BT252" s="752"/>
      <c r="BU252" s="198"/>
      <c r="BV252" s="822"/>
      <c r="BW252" s="206"/>
      <c r="BX252" s="822"/>
      <c r="BY252" s="18"/>
      <c r="BZ252" s="823"/>
      <c r="CA252" s="66"/>
      <c r="CB252" s="822"/>
      <c r="CC252" s="229"/>
      <c r="CD252" s="243"/>
      <c r="CE252" s="752"/>
      <c r="CF252" s="6"/>
      <c r="CG252" s="44"/>
      <c r="CH252" s="44"/>
      <c r="CI252" s="292"/>
      <c r="CJ252" s="874"/>
      <c r="CK252" s="102"/>
      <c r="CL252" s="885"/>
      <c r="CM252" s="118"/>
      <c r="CN252" s="899"/>
      <c r="CO252" s="128"/>
      <c r="CP252" s="899"/>
      <c r="CQ252" s="149"/>
      <c r="CR252" s="548"/>
      <c r="CS252" s="165"/>
      <c r="CT252" s="899"/>
      <c r="CU252" s="174"/>
      <c r="CV252" s="899"/>
      <c r="CW252" s="184"/>
      <c r="CX252" s="899"/>
      <c r="CY252" s="214"/>
      <c r="CZ252" s="899"/>
      <c r="DA252" s="221"/>
      <c r="DB252" s="904"/>
      <c r="DC252" s="236"/>
      <c r="DD252" s="822"/>
      <c r="DE252" s="29"/>
      <c r="DF252" s="822"/>
      <c r="DG252" s="44"/>
      <c r="DH252" s="874"/>
      <c r="DI252" s="292"/>
      <c r="DJ252" s="874"/>
      <c r="DK252" s="72"/>
      <c r="DL252" s="548"/>
      <c r="DM252" s="58"/>
      <c r="DN252" s="874"/>
      <c r="DO252" s="310"/>
      <c r="DP252" s="874"/>
      <c r="DQ252" s="323"/>
      <c r="DS252" s="2"/>
      <c r="DT252" s="1"/>
      <c r="DU252" s="1"/>
    </row>
    <row r="253" spans="1:125" ht="12.75">
      <c r="A253" s="45" t="s">
        <v>11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J253" s="5"/>
      <c r="AK253" s="45"/>
      <c r="AL253" s="303"/>
      <c r="AM253" s="766"/>
      <c r="AN253" s="419"/>
      <c r="AO253" s="419"/>
      <c r="AP253" s="420"/>
      <c r="AQ253" s="766"/>
      <c r="AR253" s="419"/>
      <c r="AS253" s="766"/>
      <c r="AT253" s="419"/>
      <c r="AU253" s="766"/>
      <c r="AV253" s="419"/>
      <c r="AW253" s="766"/>
      <c r="AX253" s="419"/>
      <c r="AY253" s="47"/>
      <c r="AZ253" s="81"/>
      <c r="BA253" s="822"/>
      <c r="BB253" s="953"/>
      <c r="BC253" s="432"/>
      <c r="BD253" s="14"/>
      <c r="BE253" s="435"/>
      <c r="BF253" s="758"/>
      <c r="BG253" s="96"/>
      <c r="BH253" s="822"/>
      <c r="BI253" s="111"/>
      <c r="BJ253" s="822"/>
      <c r="BK253" s="136"/>
      <c r="BL253" s="822"/>
      <c r="BM253" s="145"/>
      <c r="BN253" s="822"/>
      <c r="BO253" s="17"/>
      <c r="BP253" s="823"/>
      <c r="BQ253" s="159"/>
      <c r="BR253" s="822"/>
      <c r="BS253" s="192"/>
      <c r="BT253" s="752"/>
      <c r="BU253" s="198"/>
      <c r="BV253" s="822"/>
      <c r="BW253" s="206"/>
      <c r="BX253" s="822"/>
      <c r="BY253" s="18"/>
      <c r="BZ253" s="823"/>
      <c r="CA253" s="66"/>
      <c r="CB253" s="822"/>
      <c r="CC253" s="229"/>
      <c r="CD253" s="243"/>
      <c r="CE253" s="752"/>
      <c r="CF253" s="6"/>
      <c r="CG253" s="44"/>
      <c r="CH253" s="44"/>
      <c r="CI253" s="292"/>
      <c r="CJ253" s="874"/>
      <c r="CK253" s="102"/>
      <c r="CL253" s="885"/>
      <c r="CM253" s="118"/>
      <c r="CN253" s="899"/>
      <c r="CO253" s="128"/>
      <c r="CP253" s="899"/>
      <c r="CQ253" s="149"/>
      <c r="CR253" s="548"/>
      <c r="CS253" s="165"/>
      <c r="CT253" s="899"/>
      <c r="CU253" s="174"/>
      <c r="CV253" s="899"/>
      <c r="CW253" s="184"/>
      <c r="CX253" s="899"/>
      <c r="CY253" s="214"/>
      <c r="CZ253" s="899"/>
      <c r="DA253" s="221"/>
      <c r="DB253" s="904"/>
      <c r="DC253" s="236"/>
      <c r="DD253" s="822"/>
      <c r="DE253" s="29"/>
      <c r="DF253" s="822"/>
      <c r="DG253" s="44"/>
      <c r="DH253" s="874"/>
      <c r="DI253" s="292"/>
      <c r="DJ253" s="874"/>
      <c r="DK253" s="72"/>
      <c r="DL253" s="548"/>
      <c r="DM253" s="58"/>
      <c r="DN253" s="874"/>
      <c r="DO253" s="310"/>
      <c r="DP253" s="874"/>
      <c r="DQ253" s="323"/>
      <c r="DS253" s="2"/>
      <c r="DT253" s="1"/>
      <c r="DU253" s="1"/>
    </row>
    <row r="254" spans="1:125" ht="12.75">
      <c r="A254" s="45" t="s">
        <v>12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J254" s="5"/>
      <c r="AK254" s="45"/>
      <c r="AL254" s="303"/>
      <c r="AM254" s="766"/>
      <c r="AN254" s="419"/>
      <c r="AO254" s="419"/>
      <c r="AP254" s="420"/>
      <c r="AQ254" s="766"/>
      <c r="AR254" s="419"/>
      <c r="AS254" s="766"/>
      <c r="AT254" s="419"/>
      <c r="AU254" s="766"/>
      <c r="AV254" s="419"/>
      <c r="AW254" s="766"/>
      <c r="AX254" s="419"/>
      <c r="AY254" s="47"/>
      <c r="AZ254" s="81"/>
      <c r="BA254" s="822"/>
      <c r="BB254" s="953"/>
      <c r="BC254" s="432"/>
      <c r="BD254" s="14"/>
      <c r="BE254" s="435"/>
      <c r="BF254" s="758"/>
      <c r="BG254" s="96"/>
      <c r="BH254" s="822"/>
      <c r="BI254" s="111"/>
      <c r="BJ254" s="822"/>
      <c r="BK254" s="136"/>
      <c r="BL254" s="822"/>
      <c r="BM254" s="145"/>
      <c r="BN254" s="548"/>
      <c r="BO254" s="5"/>
      <c r="BP254" s="823"/>
      <c r="BQ254" s="159"/>
      <c r="BR254" s="822"/>
      <c r="BS254" s="192"/>
      <c r="BT254" s="752"/>
      <c r="BU254" s="198"/>
      <c r="BV254" s="822"/>
      <c r="BW254" s="206"/>
      <c r="BX254" s="822"/>
      <c r="BY254" s="18"/>
      <c r="BZ254" s="823"/>
      <c r="CA254" s="66"/>
      <c r="CB254" s="822"/>
      <c r="CC254" s="229"/>
      <c r="CD254" s="243"/>
      <c r="CE254" s="752"/>
      <c r="CF254" s="6"/>
      <c r="CG254" s="44"/>
      <c r="CH254" s="44"/>
      <c r="CI254" s="292"/>
      <c r="CJ254" s="874"/>
      <c r="CK254" s="102"/>
      <c r="CL254" s="885"/>
      <c r="CM254" s="118"/>
      <c r="CN254" s="899"/>
      <c r="CO254" s="128"/>
      <c r="CP254" s="899"/>
      <c r="CQ254" s="149"/>
      <c r="CR254" s="548"/>
      <c r="CS254" s="165"/>
      <c r="CT254" s="899"/>
      <c r="CU254" s="174"/>
      <c r="CV254" s="899"/>
      <c r="CW254" s="184"/>
      <c r="CX254" s="899"/>
      <c r="CY254" s="214"/>
      <c r="CZ254" s="899"/>
      <c r="DA254" s="221"/>
      <c r="DB254" s="904"/>
      <c r="DC254" s="236"/>
      <c r="DD254" s="822"/>
      <c r="DE254" s="29"/>
      <c r="DF254" s="822"/>
      <c r="DG254" s="44"/>
      <c r="DH254" s="874"/>
      <c r="DI254" s="292"/>
      <c r="DJ254" s="874"/>
      <c r="DK254" s="72"/>
      <c r="DL254" s="548"/>
      <c r="DM254" s="58"/>
      <c r="DN254" s="874"/>
      <c r="DO254" s="310"/>
      <c r="DP254" s="874"/>
      <c r="DQ254" s="323"/>
      <c r="DS254" s="2"/>
      <c r="DT254" s="1"/>
      <c r="DU254" s="1"/>
    </row>
    <row r="255" spans="1:125" ht="12.75">
      <c r="A255" s="45" t="s">
        <v>13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J255" s="5"/>
      <c r="AK255" s="45"/>
      <c r="AL255" s="304"/>
      <c r="AM255" s="766"/>
      <c r="AN255" s="421"/>
      <c r="AO255" s="419"/>
      <c r="AP255" s="422"/>
      <c r="AQ255" s="766"/>
      <c r="AR255" s="421"/>
      <c r="AS255" s="766"/>
      <c r="AT255" s="421"/>
      <c r="AU255" s="766"/>
      <c r="AV255" s="421"/>
      <c r="AW255" s="766"/>
      <c r="AX255" s="421"/>
      <c r="AY255" s="47"/>
      <c r="AZ255" s="82"/>
      <c r="BA255" s="822"/>
      <c r="BB255" s="954"/>
      <c r="BC255" s="432"/>
      <c r="BD255" s="14"/>
      <c r="BE255" s="435"/>
      <c r="BF255" s="758"/>
      <c r="BG255" s="97"/>
      <c r="BH255" s="822"/>
      <c r="BI255" s="112"/>
      <c r="BJ255" s="822"/>
      <c r="BK255" s="137"/>
      <c r="BL255" s="822"/>
      <c r="BM255" s="146"/>
      <c r="BN255" s="822"/>
      <c r="BO255" s="19"/>
      <c r="BP255" s="823"/>
      <c r="BQ255" s="160"/>
      <c r="BR255" s="822"/>
      <c r="BS255" s="193"/>
      <c r="BT255" s="752"/>
      <c r="BU255" s="199"/>
      <c r="BV255" s="822"/>
      <c r="BW255" s="207"/>
      <c r="BX255" s="822"/>
      <c r="BY255" s="20"/>
      <c r="BZ255" s="823"/>
      <c r="CA255" s="67"/>
      <c r="CB255" s="822"/>
      <c r="CC255" s="230"/>
      <c r="CD255" s="244"/>
      <c r="CE255" s="752"/>
      <c r="CF255" s="6"/>
      <c r="CG255" s="296"/>
      <c r="CH255" s="296"/>
      <c r="CI255" s="294"/>
      <c r="CJ255" s="874"/>
      <c r="CK255" s="103"/>
      <c r="CL255" s="885"/>
      <c r="CM255" s="119"/>
      <c r="CN255" s="899"/>
      <c r="CO255" s="129"/>
      <c r="CP255" s="899"/>
      <c r="CQ255" s="150"/>
      <c r="CR255" s="548"/>
      <c r="CS255" s="166"/>
      <c r="CT255" s="899"/>
      <c r="CU255" s="175"/>
      <c r="CV255" s="899"/>
      <c r="CW255" s="185"/>
      <c r="CX255" s="899"/>
      <c r="CY255" s="215"/>
      <c r="CZ255" s="899"/>
      <c r="DA255" s="222"/>
      <c r="DB255" s="904"/>
      <c r="DC255" s="237"/>
      <c r="DD255" s="822"/>
      <c r="DE255" s="293"/>
      <c r="DF255" s="822"/>
      <c r="DG255" s="296"/>
      <c r="DH255" s="874"/>
      <c r="DI255" s="294"/>
      <c r="DJ255" s="874"/>
      <c r="DK255" s="73"/>
      <c r="DL255" s="548"/>
      <c r="DM255" s="59"/>
      <c r="DN255" s="874"/>
      <c r="DO255" s="311"/>
      <c r="DP255" s="874"/>
      <c r="DQ255" s="324"/>
      <c r="DS255" s="2"/>
      <c r="DT255" s="1"/>
      <c r="DU255" s="1"/>
    </row>
    <row r="256" spans="1:128" ht="12.75">
      <c r="A256" s="394" t="s">
        <v>16</v>
      </c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394"/>
      <c r="AI256" s="255"/>
      <c r="AJ256" s="30"/>
      <c r="AK256" s="394"/>
      <c r="AL256" s="30"/>
      <c r="AM256" s="395"/>
      <c r="AN256" s="270"/>
      <c r="AO256" s="270"/>
      <c r="AP256" s="270"/>
      <c r="AQ256" s="395"/>
      <c r="AR256" s="270"/>
      <c r="AS256" s="395"/>
      <c r="AT256" s="270"/>
      <c r="AU256" s="395"/>
      <c r="AV256" s="270"/>
      <c r="AW256" s="395"/>
      <c r="AX256" s="270"/>
      <c r="AY256" s="30"/>
      <c r="AZ256" s="30"/>
      <c r="BA256" s="740"/>
      <c r="BB256" s="30"/>
      <c r="BC256" s="272"/>
      <c r="BD256" s="86"/>
      <c r="BE256" s="86"/>
      <c r="BF256" s="758"/>
      <c r="BG256" s="276"/>
      <c r="BH256" s="740"/>
      <c r="BI256" s="277"/>
      <c r="BJ256" s="740"/>
      <c r="BK256" s="276"/>
      <c r="BL256" s="740"/>
      <c r="BM256" s="276"/>
      <c r="BN256" s="740"/>
      <c r="BO256" s="276"/>
      <c r="BP256" s="740"/>
      <c r="BQ256" s="276"/>
      <c r="BR256" s="740"/>
      <c r="BS256" s="278"/>
      <c r="BT256" s="395"/>
      <c r="BU256" s="276"/>
      <c r="BV256" s="740"/>
      <c r="BW256" s="276"/>
      <c r="BX256" s="740"/>
      <c r="BY256" s="276"/>
      <c r="BZ256" s="740"/>
      <c r="CA256" s="276"/>
      <c r="CB256" s="740"/>
      <c r="CC256" s="276"/>
      <c r="CD256" s="276"/>
      <c r="CE256" s="394"/>
      <c r="CF256" s="85"/>
      <c r="CG256" s="279"/>
      <c r="CH256" s="279"/>
      <c r="CI256" s="279"/>
      <c r="CJ256" s="877"/>
      <c r="CK256" s="279"/>
      <c r="CL256" s="887"/>
      <c r="CM256" s="279"/>
      <c r="CN256" s="877"/>
      <c r="CO256" s="279"/>
      <c r="CP256" s="877"/>
      <c r="CQ256" s="279"/>
      <c r="CR256" s="877"/>
      <c r="CS256" s="279"/>
      <c r="CT256" s="877"/>
      <c r="CU256" s="279"/>
      <c r="CV256" s="877"/>
      <c r="CW256" s="279"/>
      <c r="CX256" s="877"/>
      <c r="CY256" s="279"/>
      <c r="CZ256" s="877"/>
      <c r="DA256" s="85"/>
      <c r="DB256" s="758"/>
      <c r="DC256" s="279"/>
      <c r="DD256" s="877"/>
      <c r="DE256" s="279"/>
      <c r="DF256" s="877"/>
      <c r="DG256" s="279"/>
      <c r="DH256" s="877"/>
      <c r="DI256" s="279"/>
      <c r="DJ256" s="877"/>
      <c r="DK256" s="279"/>
      <c r="DL256" s="877"/>
      <c r="DM256" s="279"/>
      <c r="DN256" s="877"/>
      <c r="DO256" s="279"/>
      <c r="DP256" s="877"/>
      <c r="DQ256" s="279"/>
      <c r="DR256" s="273"/>
      <c r="DS256" s="274"/>
      <c r="DT256" s="273"/>
      <c r="DU256" s="273"/>
      <c r="DV256" s="255"/>
      <c r="DW256" s="255"/>
      <c r="DX256" s="255"/>
    </row>
    <row r="257" spans="1:125" ht="12.75">
      <c r="A257" s="45" t="s">
        <v>24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J257" s="5"/>
      <c r="AK257" s="45"/>
      <c r="AL257" s="737"/>
      <c r="AM257" s="766">
        <v>21</v>
      </c>
      <c r="AN257" s="458">
        <v>6</v>
      </c>
      <c r="AO257" s="419"/>
      <c r="AP257" s="418"/>
      <c r="AQ257" s="766"/>
      <c r="AR257" s="417"/>
      <c r="AS257" s="766"/>
      <c r="AT257" s="417"/>
      <c r="AU257" s="766"/>
      <c r="AV257" s="417"/>
      <c r="AW257" s="766"/>
      <c r="AX257" s="417"/>
      <c r="AY257" s="47"/>
      <c r="AZ257" s="80"/>
      <c r="BA257" s="822"/>
      <c r="BB257" s="952"/>
      <c r="BC257" s="432"/>
      <c r="BD257" s="272"/>
      <c r="BE257" s="435"/>
      <c r="BF257" s="758"/>
      <c r="BG257" s="95"/>
      <c r="BH257" s="822"/>
      <c r="BI257" s="110"/>
      <c r="BJ257" s="822"/>
      <c r="BK257" s="135"/>
      <c r="BL257" s="822"/>
      <c r="BM257" s="144"/>
      <c r="BN257" s="822"/>
      <c r="BO257" s="15"/>
      <c r="BP257" s="823"/>
      <c r="BQ257" s="158"/>
      <c r="BR257" s="822"/>
      <c r="BS257" s="191"/>
      <c r="BT257" s="752"/>
      <c r="BU257" s="197"/>
      <c r="BV257" s="822"/>
      <c r="BW257" s="205"/>
      <c r="BX257" s="822"/>
      <c r="BY257" s="16"/>
      <c r="BZ257" s="823"/>
      <c r="CA257" s="65"/>
      <c r="CB257" s="925">
        <v>2</v>
      </c>
      <c r="CC257" s="228">
        <v>0.5</v>
      </c>
      <c r="CD257" s="242"/>
      <c r="CE257" s="752"/>
      <c r="CF257" s="6"/>
      <c r="CG257" s="295"/>
      <c r="CH257" s="291"/>
      <c r="CI257" s="291"/>
      <c r="CJ257" s="874"/>
      <c r="CK257" s="100"/>
      <c r="CL257" s="885"/>
      <c r="CM257" s="116"/>
      <c r="CN257" s="899"/>
      <c r="CO257" s="127"/>
      <c r="CP257" s="899"/>
      <c r="CQ257" s="148"/>
      <c r="CR257" s="548"/>
      <c r="CS257" s="164"/>
      <c r="CT257" s="899"/>
      <c r="CU257" s="173"/>
      <c r="CV257" s="934">
        <v>71</v>
      </c>
      <c r="CW257" s="183">
        <v>20</v>
      </c>
      <c r="CX257" s="899"/>
      <c r="CY257" s="213" t="s">
        <v>34</v>
      </c>
      <c r="CZ257" s="899"/>
      <c r="DA257" s="220"/>
      <c r="DB257" s="904"/>
      <c r="DC257" s="234"/>
      <c r="DD257" s="822"/>
      <c r="DE257" s="290"/>
      <c r="DF257" s="822"/>
      <c r="DG257" s="295"/>
      <c r="DH257" s="874"/>
      <c r="DI257" s="291"/>
      <c r="DJ257" s="874"/>
      <c r="DK257" s="71"/>
      <c r="DL257" s="548"/>
      <c r="DM257" s="57"/>
      <c r="DN257" s="874"/>
      <c r="DO257" s="309"/>
      <c r="DP257" s="874"/>
      <c r="DQ257" s="322"/>
      <c r="DS257" s="2"/>
      <c r="DT257" s="1"/>
      <c r="DU257" s="1"/>
    </row>
    <row r="258" spans="1:125" ht="12.75">
      <c r="A258" s="45" t="s">
        <v>8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J258" s="5"/>
      <c r="AK258" s="439">
        <v>552</v>
      </c>
      <c r="AL258" s="262">
        <v>22</v>
      </c>
      <c r="AM258" s="766">
        <v>75</v>
      </c>
      <c r="AN258" s="459">
        <v>5</v>
      </c>
      <c r="AO258" s="419"/>
      <c r="AP258" s="420"/>
      <c r="AQ258" s="766"/>
      <c r="AR258" s="419"/>
      <c r="AS258" s="766"/>
      <c r="AT258" s="419"/>
      <c r="AU258" s="766"/>
      <c r="AV258" s="419"/>
      <c r="AW258" s="766"/>
      <c r="AX258" s="419"/>
      <c r="AY258" s="47"/>
      <c r="AZ258" s="81"/>
      <c r="BA258" s="822"/>
      <c r="BB258" s="953"/>
      <c r="BC258" s="432"/>
      <c r="BD258" s="272"/>
      <c r="BE258" s="435"/>
      <c r="BF258" s="758"/>
      <c r="BG258" s="96"/>
      <c r="BH258" s="822"/>
      <c r="BI258" s="111"/>
      <c r="BJ258" s="822"/>
      <c r="BK258" s="136"/>
      <c r="BL258" s="822"/>
      <c r="BM258" s="145"/>
      <c r="BN258" s="822"/>
      <c r="BO258" s="17"/>
      <c r="BP258" s="823"/>
      <c r="BQ258" s="159"/>
      <c r="BR258" s="822"/>
      <c r="BS258" s="192"/>
      <c r="BT258" s="752"/>
      <c r="BU258" s="198"/>
      <c r="BV258" s="822"/>
      <c r="BW258" s="206"/>
      <c r="BX258" s="822"/>
      <c r="BY258" s="18"/>
      <c r="BZ258" s="823"/>
      <c r="CA258" s="66"/>
      <c r="CB258" s="925">
        <v>25</v>
      </c>
      <c r="CC258" s="229">
        <v>1</v>
      </c>
      <c r="CD258" s="243"/>
      <c r="CE258" s="752"/>
      <c r="CF258" s="6"/>
      <c r="CG258" s="44"/>
      <c r="CH258" s="292"/>
      <c r="CI258" s="292"/>
      <c r="CJ258" s="874"/>
      <c r="CK258" s="102"/>
      <c r="CL258" s="885"/>
      <c r="CM258" s="118"/>
      <c r="CN258" s="899"/>
      <c r="CO258" s="128"/>
      <c r="CP258" s="899"/>
      <c r="CQ258" s="149"/>
      <c r="CR258" s="548"/>
      <c r="CS258" s="165"/>
      <c r="CT258" s="899"/>
      <c r="CU258" s="174"/>
      <c r="CV258" s="934">
        <v>50</v>
      </c>
      <c r="CW258" s="184">
        <v>2</v>
      </c>
      <c r="CX258" s="899"/>
      <c r="CY258" s="214" t="s">
        <v>34</v>
      </c>
      <c r="CZ258" s="899"/>
      <c r="DA258" s="221"/>
      <c r="DB258" s="904"/>
      <c r="DC258" s="236"/>
      <c r="DD258" s="822"/>
      <c r="DE258" s="29"/>
      <c r="DF258" s="822"/>
      <c r="DG258" s="44"/>
      <c r="DH258" s="874"/>
      <c r="DI258" s="292"/>
      <c r="DJ258" s="874"/>
      <c r="DK258" s="72"/>
      <c r="DL258" s="548"/>
      <c r="DM258" s="58"/>
      <c r="DN258" s="874"/>
      <c r="DO258" s="310"/>
      <c r="DP258" s="874"/>
      <c r="DQ258" s="323"/>
      <c r="DS258" s="2"/>
      <c r="DT258" s="1"/>
      <c r="DU258" s="1"/>
    </row>
    <row r="259" spans="1:125" ht="12.75">
      <c r="A259" s="28" t="s">
        <v>9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J259" s="5"/>
      <c r="AK259" s="439">
        <v>1504</v>
      </c>
      <c r="AL259" s="262">
        <v>17</v>
      </c>
      <c r="AM259" s="766">
        <v>266</v>
      </c>
      <c r="AN259" s="460">
        <v>3</v>
      </c>
      <c r="AO259" s="419"/>
      <c r="AP259" s="420"/>
      <c r="AQ259" s="796"/>
      <c r="AR259" s="401"/>
      <c r="AS259" s="796"/>
      <c r="AT259" s="401"/>
      <c r="AU259" s="796"/>
      <c r="AV259" s="401"/>
      <c r="AW259" s="796"/>
      <c r="AX259" s="401"/>
      <c r="AY259" s="48"/>
      <c r="AZ259" s="81"/>
      <c r="BA259" s="823"/>
      <c r="BB259" s="953"/>
      <c r="BC259" s="433"/>
      <c r="BD259" s="272"/>
      <c r="BE259" s="436"/>
      <c r="BF259" s="758"/>
      <c r="BG259" s="96"/>
      <c r="BH259" s="822"/>
      <c r="BI259" s="111"/>
      <c r="BJ259" s="822"/>
      <c r="BK259" s="136"/>
      <c r="BL259" s="822"/>
      <c r="BM259" s="145"/>
      <c r="BN259" s="822"/>
      <c r="BO259" s="17"/>
      <c r="BP259" s="921">
        <v>88</v>
      </c>
      <c r="BQ259" s="159">
        <v>1</v>
      </c>
      <c r="BR259" s="822"/>
      <c r="BS259" s="192"/>
      <c r="BT259" s="752"/>
      <c r="BU259" s="198"/>
      <c r="BV259" s="822"/>
      <c r="BW259" s="206"/>
      <c r="BX259" s="822"/>
      <c r="BY259" s="18"/>
      <c r="BZ259" s="823"/>
      <c r="CA259" s="66"/>
      <c r="CB259" s="925">
        <v>88</v>
      </c>
      <c r="CC259" s="229">
        <v>1</v>
      </c>
      <c r="CD259" s="243"/>
      <c r="CE259" s="752"/>
      <c r="CF259" s="6"/>
      <c r="CG259" s="44"/>
      <c r="CH259" s="292"/>
      <c r="CI259" s="292"/>
      <c r="CJ259" s="874"/>
      <c r="CK259" s="102"/>
      <c r="CL259" s="885"/>
      <c r="CM259" s="118"/>
      <c r="CN259" s="899"/>
      <c r="CO259" s="128"/>
      <c r="CP259" s="899"/>
      <c r="CQ259" s="149"/>
      <c r="CR259" s="932">
        <v>88</v>
      </c>
      <c r="CS259" s="165">
        <v>1</v>
      </c>
      <c r="CT259" s="899"/>
      <c r="CU259" s="174"/>
      <c r="CV259" s="934">
        <v>88</v>
      </c>
      <c r="CW259" s="184">
        <v>2</v>
      </c>
      <c r="CX259" s="899"/>
      <c r="CY259" s="214" t="s">
        <v>34</v>
      </c>
      <c r="CZ259" s="899"/>
      <c r="DA259" s="221"/>
      <c r="DB259" s="904"/>
      <c r="DC259" s="236"/>
      <c r="DD259" s="822"/>
      <c r="DE259" s="29"/>
      <c r="DF259" s="822"/>
      <c r="DG259" s="44"/>
      <c r="DH259" s="874"/>
      <c r="DI259" s="292"/>
      <c r="DJ259" s="874"/>
      <c r="DK259" s="72"/>
      <c r="DL259" s="548"/>
      <c r="DM259" s="58"/>
      <c r="DN259" s="874"/>
      <c r="DO259" s="310"/>
      <c r="DP259" s="874"/>
      <c r="DQ259" s="323"/>
      <c r="DS259" s="2"/>
      <c r="DT259" s="1"/>
      <c r="DU259" s="1"/>
    </row>
    <row r="260" spans="1:125" ht="12.75">
      <c r="A260" s="45" t="s">
        <v>10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J260" s="5"/>
      <c r="AK260" s="439">
        <v>2118</v>
      </c>
      <c r="AL260" s="262">
        <v>6</v>
      </c>
      <c r="AM260" s="766"/>
      <c r="AN260" s="459"/>
      <c r="AO260" s="419"/>
      <c r="AP260" s="420"/>
      <c r="AQ260" s="766"/>
      <c r="AR260" s="419"/>
      <c r="AS260" s="766"/>
      <c r="AT260" s="419"/>
      <c r="AU260" s="766"/>
      <c r="AV260" s="419"/>
      <c r="AW260" s="766"/>
      <c r="AX260" s="419"/>
      <c r="AY260" s="47"/>
      <c r="AZ260" s="81"/>
      <c r="BA260" s="822"/>
      <c r="BB260" s="953"/>
      <c r="BC260" s="432"/>
      <c r="BD260" s="272"/>
      <c r="BE260" s="435"/>
      <c r="BF260" s="758"/>
      <c r="BG260" s="96"/>
      <c r="BH260" s="822"/>
      <c r="BI260" s="111"/>
      <c r="BJ260" s="822"/>
      <c r="BK260" s="136"/>
      <c r="BL260" s="822"/>
      <c r="BM260" s="145"/>
      <c r="BN260" s="822"/>
      <c r="BO260" s="17"/>
      <c r="BP260" s="921">
        <v>353</v>
      </c>
      <c r="BQ260" s="159">
        <v>1</v>
      </c>
      <c r="BR260" s="822"/>
      <c r="BS260" s="192"/>
      <c r="BT260" s="752"/>
      <c r="BU260" s="198"/>
      <c r="BV260" s="822"/>
      <c r="BW260" s="206"/>
      <c r="BX260" s="822"/>
      <c r="BY260" s="18"/>
      <c r="BZ260" s="823"/>
      <c r="CA260" s="66"/>
      <c r="CB260" s="925">
        <v>530</v>
      </c>
      <c r="CC260" s="229">
        <v>1.5</v>
      </c>
      <c r="CD260" s="243"/>
      <c r="CE260" s="752"/>
      <c r="CF260" s="6"/>
      <c r="CG260" s="44"/>
      <c r="CH260" s="292"/>
      <c r="CI260" s="292"/>
      <c r="CJ260" s="874"/>
      <c r="CK260" s="102"/>
      <c r="CL260" s="885"/>
      <c r="CM260" s="118"/>
      <c r="CN260" s="899"/>
      <c r="CO260" s="128"/>
      <c r="CP260" s="899"/>
      <c r="CQ260" s="149"/>
      <c r="CR260" s="932">
        <v>353</v>
      </c>
      <c r="CS260" s="165">
        <v>1</v>
      </c>
      <c r="CT260" s="899"/>
      <c r="CU260" s="174"/>
      <c r="CV260" s="934">
        <v>353</v>
      </c>
      <c r="CW260" s="184">
        <v>1</v>
      </c>
      <c r="CX260" s="935">
        <v>353</v>
      </c>
      <c r="CY260" s="214">
        <v>1</v>
      </c>
      <c r="CZ260" s="899"/>
      <c r="DA260" s="221"/>
      <c r="DB260" s="904"/>
      <c r="DC260" s="236"/>
      <c r="DD260" s="822"/>
      <c r="DE260" s="29"/>
      <c r="DF260" s="822"/>
      <c r="DG260" s="44"/>
      <c r="DH260" s="874"/>
      <c r="DI260" s="292"/>
      <c r="DJ260" s="874"/>
      <c r="DK260" s="72"/>
      <c r="DL260" s="548"/>
      <c r="DM260" s="58"/>
      <c r="DN260" s="874"/>
      <c r="DO260" s="310"/>
      <c r="DP260" s="874"/>
      <c r="DQ260" s="323"/>
      <c r="DS260" s="2"/>
      <c r="DT260" s="1"/>
      <c r="DU260" s="1"/>
    </row>
    <row r="261" spans="1:125" ht="12.75">
      <c r="A261" s="45" t="s">
        <v>11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J261" s="5"/>
      <c r="AK261" s="439">
        <v>1413</v>
      </c>
      <c r="AL261" s="262">
        <v>1</v>
      </c>
      <c r="AM261" s="766">
        <v>2826</v>
      </c>
      <c r="AN261" s="459">
        <v>2</v>
      </c>
      <c r="AO261" s="419"/>
      <c r="AP261" s="420"/>
      <c r="AQ261" s="766"/>
      <c r="AR261" s="419"/>
      <c r="AS261" s="766"/>
      <c r="AT261" s="419"/>
      <c r="AU261" s="766"/>
      <c r="AV261" s="419"/>
      <c r="AW261" s="766"/>
      <c r="AX261" s="419"/>
      <c r="AY261" s="47"/>
      <c r="AZ261" s="81"/>
      <c r="BA261" s="822"/>
      <c r="BB261" s="953"/>
      <c r="BC261" s="432"/>
      <c r="BD261" s="272"/>
      <c r="BE261" s="435"/>
      <c r="BF261" s="758"/>
      <c r="BG261" s="96"/>
      <c r="BH261" s="822"/>
      <c r="BI261" s="111"/>
      <c r="BJ261" s="822"/>
      <c r="BK261" s="136"/>
      <c r="BL261" s="822"/>
      <c r="BM261" s="145"/>
      <c r="BN261" s="822"/>
      <c r="BO261" s="17"/>
      <c r="BP261" s="823"/>
      <c r="BQ261" s="159"/>
      <c r="BR261" s="822"/>
      <c r="BS261" s="192"/>
      <c r="BT261" s="752"/>
      <c r="BU261" s="198"/>
      <c r="BV261" s="924">
        <v>4239</v>
      </c>
      <c r="BW261" s="206">
        <v>3</v>
      </c>
      <c r="BX261" s="822"/>
      <c r="BY261" s="18"/>
      <c r="BZ261" s="823"/>
      <c r="CA261" s="66"/>
      <c r="CB261" s="925">
        <v>706</v>
      </c>
      <c r="CC261" s="229">
        <v>0.5</v>
      </c>
      <c r="CD261" s="243"/>
      <c r="CE261" s="752"/>
      <c r="CF261" s="6"/>
      <c r="CG261" s="44"/>
      <c r="CH261" s="292"/>
      <c r="CI261" s="292"/>
      <c r="CJ261" s="874"/>
      <c r="CK261" s="102"/>
      <c r="CL261" s="885"/>
      <c r="CM261" s="118"/>
      <c r="CN261" s="899"/>
      <c r="CO261" s="128"/>
      <c r="CP261" s="899"/>
      <c r="CQ261" s="149"/>
      <c r="CR261" s="548"/>
      <c r="CS261" s="165"/>
      <c r="CT261" s="899"/>
      <c r="CU261" s="174"/>
      <c r="CV261" s="899"/>
      <c r="CW261" s="184"/>
      <c r="CX261" s="935">
        <v>1413</v>
      </c>
      <c r="CY261" s="214">
        <v>1</v>
      </c>
      <c r="CZ261" s="899"/>
      <c r="DA261" s="221"/>
      <c r="DB261" s="904"/>
      <c r="DC261" s="243"/>
      <c r="DD261" s="548">
        <v>1413</v>
      </c>
      <c r="DE261" s="30">
        <v>1</v>
      </c>
      <c r="DF261" s="822"/>
      <c r="DG261" s="44"/>
      <c r="DH261" s="874"/>
      <c r="DI261" s="292"/>
      <c r="DJ261" s="874"/>
      <c r="DK261" s="72"/>
      <c r="DL261" s="548"/>
      <c r="DM261" s="58"/>
      <c r="DN261" s="874"/>
      <c r="DO261" s="310"/>
      <c r="DP261" s="874"/>
      <c r="DQ261" s="323"/>
      <c r="DS261" s="2"/>
      <c r="DT261" s="1"/>
      <c r="DU261" s="1"/>
    </row>
    <row r="262" spans="1:125" ht="12.75">
      <c r="A262" s="45" t="s">
        <v>12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J262" s="5"/>
      <c r="AK262" s="45"/>
      <c r="AL262" s="738"/>
      <c r="AM262" s="766"/>
      <c r="AN262" s="459"/>
      <c r="AO262" s="419"/>
      <c r="AP262" s="420"/>
      <c r="AQ262" s="766"/>
      <c r="AR262" s="419"/>
      <c r="AS262" s="766"/>
      <c r="AT262" s="419"/>
      <c r="AU262" s="766"/>
      <c r="AV262" s="419"/>
      <c r="AW262" s="766"/>
      <c r="AX262" s="419"/>
      <c r="AY262" s="47"/>
      <c r="AZ262" s="81"/>
      <c r="BA262" s="822"/>
      <c r="BB262" s="953"/>
      <c r="BC262" s="432"/>
      <c r="BD262" s="14"/>
      <c r="BE262" s="435"/>
      <c r="BF262" s="758"/>
      <c r="BG262" s="96"/>
      <c r="BH262" s="822"/>
      <c r="BI262" s="111"/>
      <c r="BJ262" s="822"/>
      <c r="BK262" s="136"/>
      <c r="BL262" s="822"/>
      <c r="BM262" s="145"/>
      <c r="BN262" s="822"/>
      <c r="BO262" s="17"/>
      <c r="BP262" s="823"/>
      <c r="BQ262" s="159"/>
      <c r="BR262" s="822"/>
      <c r="BS262" s="192"/>
      <c r="BT262" s="923">
        <v>5652</v>
      </c>
      <c r="BU262" s="198">
        <v>1</v>
      </c>
      <c r="BV262" s="822"/>
      <c r="BW262" s="206"/>
      <c r="BX262" s="822"/>
      <c r="BY262" s="18"/>
      <c r="BZ262" s="823"/>
      <c r="CA262" s="66"/>
      <c r="CB262" s="822"/>
      <c r="CC262" s="229"/>
      <c r="CD262" s="243"/>
      <c r="CE262" s="752"/>
      <c r="CF262" s="6"/>
      <c r="CG262" s="44"/>
      <c r="CH262" s="292"/>
      <c r="CI262" s="292"/>
      <c r="CJ262" s="874"/>
      <c r="CK262" s="102"/>
      <c r="CL262" s="885"/>
      <c r="CM262" s="118"/>
      <c r="CN262" s="899"/>
      <c r="CO262" s="128"/>
      <c r="CP262" s="899"/>
      <c r="CQ262" s="149"/>
      <c r="CR262" s="548"/>
      <c r="CS262" s="165"/>
      <c r="CT262" s="899"/>
      <c r="CU262" s="174"/>
      <c r="CV262" s="899"/>
      <c r="CW262" s="184"/>
      <c r="CX262" s="899"/>
      <c r="CY262" s="214"/>
      <c r="CZ262" s="899"/>
      <c r="DA262" s="221"/>
      <c r="DB262" s="904"/>
      <c r="DC262" s="236"/>
      <c r="DD262" s="822"/>
      <c r="DE262" s="29"/>
      <c r="DF262" s="822"/>
      <c r="DG262" s="44"/>
      <c r="DH262" s="874"/>
      <c r="DI262" s="292"/>
      <c r="DJ262" s="874"/>
      <c r="DK262" s="72"/>
      <c r="DL262" s="548"/>
      <c r="DM262" s="58"/>
      <c r="DN262" s="874"/>
      <c r="DO262" s="310"/>
      <c r="DP262" s="874"/>
      <c r="DQ262" s="323"/>
      <c r="DS262" s="2"/>
      <c r="DT262" s="1"/>
      <c r="DU262" s="1"/>
    </row>
    <row r="263" spans="1:126" ht="12.75">
      <c r="A263" s="45" t="s">
        <v>13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J263" s="5"/>
      <c r="AK263" s="45"/>
      <c r="AL263" s="739"/>
      <c r="AM263" s="766"/>
      <c r="AN263" s="425"/>
      <c r="AO263" s="419"/>
      <c r="AP263" s="422"/>
      <c r="AQ263" s="766"/>
      <c r="AR263" s="421"/>
      <c r="AS263" s="766"/>
      <c r="AT263" s="421"/>
      <c r="AU263" s="766"/>
      <c r="AV263" s="421"/>
      <c r="AW263" s="766"/>
      <c r="AX263" s="421"/>
      <c r="AY263" s="47"/>
      <c r="AZ263" s="82"/>
      <c r="BA263" s="822"/>
      <c r="BB263" s="954"/>
      <c r="BC263" s="432"/>
      <c r="BD263" s="14"/>
      <c r="BE263" s="435"/>
      <c r="BF263" s="758"/>
      <c r="BG263" s="97"/>
      <c r="BH263" s="822"/>
      <c r="BI263" s="112"/>
      <c r="BJ263" s="822"/>
      <c r="BK263" s="137"/>
      <c r="BL263" s="822"/>
      <c r="BM263" s="146"/>
      <c r="BN263" s="822"/>
      <c r="BO263" s="19"/>
      <c r="BP263" s="823"/>
      <c r="BQ263" s="160"/>
      <c r="BR263" s="822"/>
      <c r="BS263" s="193"/>
      <c r="BT263" s="923">
        <v>10000</v>
      </c>
      <c r="BU263" s="199">
        <v>1</v>
      </c>
      <c r="BV263" s="822"/>
      <c r="BW263" s="207"/>
      <c r="BX263" s="822"/>
      <c r="BY263" s="20"/>
      <c r="BZ263" s="823"/>
      <c r="CA263" s="67"/>
      <c r="CB263" s="822"/>
      <c r="CC263" s="230"/>
      <c r="CD263" s="244"/>
      <c r="CE263" s="752"/>
      <c r="CF263" s="6"/>
      <c r="CG263" s="296"/>
      <c r="CH263" s="294"/>
      <c r="CI263" s="294"/>
      <c r="CJ263" s="874"/>
      <c r="CK263" s="103"/>
      <c r="CL263" s="885"/>
      <c r="CM263" s="119"/>
      <c r="CN263" s="899"/>
      <c r="CO263" s="129"/>
      <c r="CP263" s="899"/>
      <c r="CQ263" s="150"/>
      <c r="CR263" s="548"/>
      <c r="CS263" s="166"/>
      <c r="CT263" s="899"/>
      <c r="CU263" s="175"/>
      <c r="CV263" s="899"/>
      <c r="CW263" s="185"/>
      <c r="CX263" s="899"/>
      <c r="CY263" s="215"/>
      <c r="CZ263" s="899"/>
      <c r="DA263" s="222"/>
      <c r="DB263" s="904"/>
      <c r="DC263" s="237"/>
      <c r="DD263" s="822"/>
      <c r="DE263" s="293"/>
      <c r="DF263" s="822"/>
      <c r="DG263" s="296"/>
      <c r="DH263" s="874"/>
      <c r="DI263" s="294"/>
      <c r="DJ263" s="874"/>
      <c r="DK263" s="73"/>
      <c r="DL263" s="548"/>
      <c r="DM263" s="59"/>
      <c r="DN263" s="874"/>
      <c r="DO263" s="311"/>
      <c r="DP263" s="874"/>
      <c r="DQ263" s="324"/>
      <c r="DS263" s="2"/>
      <c r="DT263" s="1"/>
      <c r="DU263" s="273"/>
      <c r="DV263" s="255"/>
    </row>
    <row r="264" spans="1:127" ht="12.75">
      <c r="A264" s="394" t="s">
        <v>65</v>
      </c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394"/>
      <c r="AI264" s="255"/>
      <c r="AJ264" s="30"/>
      <c r="AK264" s="394"/>
      <c r="AL264" s="446"/>
      <c r="AM264" s="395"/>
      <c r="AN264" s="270"/>
      <c r="AO264" s="270"/>
      <c r="AP264" s="270"/>
      <c r="AQ264" s="395"/>
      <c r="AR264" s="270"/>
      <c r="AS264" s="395"/>
      <c r="AT264" s="270"/>
      <c r="AU264" s="395"/>
      <c r="AV264" s="270"/>
      <c r="AW264" s="395"/>
      <c r="AX264" s="270"/>
      <c r="AY264" s="30"/>
      <c r="AZ264" s="30"/>
      <c r="BA264" s="740"/>
      <c r="BB264" s="30"/>
      <c r="BC264" s="272"/>
      <c r="BD264" s="86"/>
      <c r="BE264" s="86"/>
      <c r="BF264" s="758"/>
      <c r="BG264" s="276"/>
      <c r="BH264" s="740"/>
      <c r="BI264" s="277"/>
      <c r="BJ264" s="740"/>
      <c r="BK264" s="276"/>
      <c r="BL264" s="740"/>
      <c r="BM264" s="276"/>
      <c r="BN264" s="740"/>
      <c r="BO264" s="276"/>
      <c r="BP264" s="740"/>
      <c r="BQ264" s="276"/>
      <c r="BR264" s="740"/>
      <c r="BS264" s="278"/>
      <c r="BT264" s="395"/>
      <c r="BU264" s="276"/>
      <c r="BV264" s="740"/>
      <c r="BW264" s="276"/>
      <c r="BX264" s="740"/>
      <c r="BY264" s="276"/>
      <c r="BZ264" s="740"/>
      <c r="CA264" s="276"/>
      <c r="CB264" s="740"/>
      <c r="CC264" s="276"/>
      <c r="CD264" s="276"/>
      <c r="CE264" s="394"/>
      <c r="CF264" s="85"/>
      <c r="CG264" s="255"/>
      <c r="CH264" s="255"/>
      <c r="CI264" s="255"/>
      <c r="CJ264" s="740"/>
      <c r="CK264" s="279"/>
      <c r="CL264" s="887"/>
      <c r="CM264" s="279"/>
      <c r="CN264" s="877"/>
      <c r="CO264" s="279"/>
      <c r="CP264" s="877"/>
      <c r="CQ264" s="255"/>
      <c r="CR264" s="740"/>
      <c r="CS264" s="279"/>
      <c r="CT264" s="877"/>
      <c r="CU264" s="279"/>
      <c r="CV264" s="877"/>
      <c r="CW264" s="279"/>
      <c r="CX264" s="877"/>
      <c r="CY264" s="279"/>
      <c r="CZ264" s="877"/>
      <c r="DA264" s="85"/>
      <c r="DB264" s="758"/>
      <c r="DC264" s="255"/>
      <c r="DD264" s="740"/>
      <c r="DE264" s="255"/>
      <c r="DF264" s="740"/>
      <c r="DG264" s="255"/>
      <c r="DH264" s="740"/>
      <c r="DI264" s="255"/>
      <c r="DJ264" s="740"/>
      <c r="DK264" s="255"/>
      <c r="DL264" s="740"/>
      <c r="DM264" s="255"/>
      <c r="DN264" s="740"/>
      <c r="DO264" s="255"/>
      <c r="DP264" s="740"/>
      <c r="DQ264" s="255"/>
      <c r="DR264" s="273"/>
      <c r="DS264" s="38" t="s">
        <v>141</v>
      </c>
      <c r="DT264" s="273"/>
      <c r="DU264" s="255"/>
      <c r="DV264" s="255"/>
      <c r="DW264" s="255"/>
    </row>
    <row r="265" spans="1:127" ht="12.75">
      <c r="A265" s="45" t="s">
        <v>24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J265" s="5"/>
      <c r="AK265" s="45"/>
      <c r="AL265" s="737"/>
      <c r="AM265" s="766"/>
      <c r="AN265" s="458"/>
      <c r="AO265" s="419"/>
      <c r="AP265" s="773"/>
      <c r="AQ265" s="766"/>
      <c r="AR265" s="458"/>
      <c r="AS265" s="766"/>
      <c r="AT265" s="417"/>
      <c r="AU265" s="766"/>
      <c r="AV265" s="417"/>
      <c r="AW265" s="766"/>
      <c r="AX265" s="417"/>
      <c r="AY265" s="47"/>
      <c r="AZ265" s="770"/>
      <c r="BA265" s="548"/>
      <c r="BB265" s="952"/>
      <c r="BC265" s="432"/>
      <c r="BD265" s="14"/>
      <c r="BE265" s="435"/>
      <c r="BF265" s="916">
        <v>28</v>
      </c>
      <c r="BG265" s="95">
        <v>8</v>
      </c>
      <c r="BH265" s="917">
        <v>86</v>
      </c>
      <c r="BI265" s="110">
        <v>24.3</v>
      </c>
      <c r="BJ265" s="919">
        <v>135</v>
      </c>
      <c r="BK265" s="250">
        <v>38</v>
      </c>
      <c r="BL265" s="920">
        <v>270</v>
      </c>
      <c r="BM265" s="144">
        <v>76</v>
      </c>
      <c r="BN265" s="822">
        <v>43</v>
      </c>
      <c r="BO265" s="15">
        <v>12</v>
      </c>
      <c r="BP265" s="823"/>
      <c r="BQ265" s="158"/>
      <c r="BR265" s="922">
        <v>11</v>
      </c>
      <c r="BS265" s="191">
        <v>3</v>
      </c>
      <c r="BT265" s="923">
        <v>75</v>
      </c>
      <c r="BU265" s="197">
        <v>21</v>
      </c>
      <c r="BV265" s="924">
        <v>362</v>
      </c>
      <c r="BW265" s="205">
        <v>102</v>
      </c>
      <c r="BX265" s="822">
        <v>48</v>
      </c>
      <c r="BY265" s="16">
        <v>13.5</v>
      </c>
      <c r="BZ265" s="450">
        <v>75</v>
      </c>
      <c r="CA265" s="65">
        <v>21</v>
      </c>
      <c r="CB265" s="925">
        <v>11</v>
      </c>
      <c r="CC265" s="228">
        <v>3</v>
      </c>
      <c r="CD265" s="242">
        <v>32</v>
      </c>
      <c r="CE265" s="926">
        <v>114</v>
      </c>
      <c r="CF265" s="6"/>
      <c r="CG265" s="295"/>
      <c r="CH265" s="291"/>
      <c r="CI265" s="291"/>
      <c r="CJ265" s="927">
        <v>96</v>
      </c>
      <c r="CK265" s="259">
        <v>27</v>
      </c>
      <c r="CL265" s="929">
        <v>270</v>
      </c>
      <c r="CM265" s="259">
        <v>76</v>
      </c>
      <c r="CN265" s="930">
        <v>99</v>
      </c>
      <c r="CO265" s="127">
        <v>28</v>
      </c>
      <c r="CP265" s="931">
        <v>1658</v>
      </c>
      <c r="CQ265" s="251">
        <v>467</v>
      </c>
      <c r="CR265" s="548"/>
      <c r="CS265" s="164"/>
      <c r="CT265" s="899"/>
      <c r="CU265" s="173"/>
      <c r="CV265" s="934">
        <v>749</v>
      </c>
      <c r="CW265" s="259">
        <v>211</v>
      </c>
      <c r="CX265" s="935">
        <v>841</v>
      </c>
      <c r="CY265" s="259">
        <v>237</v>
      </c>
      <c r="CZ265" s="936">
        <v>99</v>
      </c>
      <c r="DA265" s="265">
        <v>28</v>
      </c>
      <c r="DB265" s="937">
        <v>195</v>
      </c>
      <c r="DC265" s="251">
        <v>55</v>
      </c>
      <c r="DD265" s="822"/>
      <c r="DE265" s="290"/>
      <c r="DF265" s="548">
        <v>7</v>
      </c>
      <c r="DG265" s="291">
        <v>2</v>
      </c>
      <c r="DH265" s="874"/>
      <c r="DI265" s="291"/>
      <c r="DJ265" s="452">
        <v>433</v>
      </c>
      <c r="DK265" s="251">
        <v>122</v>
      </c>
      <c r="DL265" s="449">
        <v>99</v>
      </c>
      <c r="DM265" s="251">
        <v>28</v>
      </c>
      <c r="DN265" s="874"/>
      <c r="DO265" s="309"/>
      <c r="DP265" s="443">
        <v>14</v>
      </c>
      <c r="DQ265" s="251">
        <v>4</v>
      </c>
      <c r="DS265" s="2"/>
      <c r="DT265" s="1"/>
      <c r="DU265" s="1"/>
      <c r="DW265" s="1"/>
    </row>
    <row r="266" spans="1:127" ht="12.75">
      <c r="A266" s="45" t="s">
        <v>8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J266" s="5"/>
      <c r="AK266" s="439">
        <v>50</v>
      </c>
      <c r="AL266" s="262">
        <v>2</v>
      </c>
      <c r="AM266" s="766">
        <v>477</v>
      </c>
      <c r="AN266" s="459">
        <v>19</v>
      </c>
      <c r="AO266" s="440">
        <v>201</v>
      </c>
      <c r="AP266" s="774">
        <v>8</v>
      </c>
      <c r="AQ266" s="766">
        <v>50</v>
      </c>
      <c r="AR266" s="459">
        <v>2</v>
      </c>
      <c r="AS266" s="766">
        <v>151</v>
      </c>
      <c r="AT266" s="419">
        <v>6</v>
      </c>
      <c r="AU266" s="766">
        <v>326</v>
      </c>
      <c r="AV266" s="419">
        <v>13</v>
      </c>
      <c r="AW266" s="766">
        <v>176</v>
      </c>
      <c r="AX266" s="419">
        <v>7</v>
      </c>
      <c r="AY266" s="451">
        <v>75</v>
      </c>
      <c r="AZ266" s="771">
        <v>3</v>
      </c>
      <c r="BA266" s="824"/>
      <c r="BB266" s="953"/>
      <c r="BC266" s="432"/>
      <c r="BD266" s="272"/>
      <c r="BE266" s="435"/>
      <c r="BF266" s="916">
        <v>402</v>
      </c>
      <c r="BG266" s="96">
        <v>16</v>
      </c>
      <c r="BH266" s="917">
        <v>1305</v>
      </c>
      <c r="BI266" s="111">
        <v>52</v>
      </c>
      <c r="BJ266" s="919">
        <v>703</v>
      </c>
      <c r="BK266" s="136">
        <v>28</v>
      </c>
      <c r="BL266" s="920">
        <v>2083</v>
      </c>
      <c r="BM266" s="145">
        <v>83</v>
      </c>
      <c r="BN266" s="822">
        <v>527</v>
      </c>
      <c r="BO266" s="17">
        <v>21</v>
      </c>
      <c r="BP266" s="823"/>
      <c r="BQ266" s="159"/>
      <c r="BR266" s="922">
        <v>50</v>
      </c>
      <c r="BS266" s="192">
        <v>2</v>
      </c>
      <c r="BT266" s="923">
        <v>552</v>
      </c>
      <c r="BU266" s="248">
        <v>22</v>
      </c>
      <c r="BV266" s="924">
        <v>3163</v>
      </c>
      <c r="BW266" s="206">
        <v>126</v>
      </c>
      <c r="BX266" s="822">
        <v>439</v>
      </c>
      <c r="BY266" s="18">
        <v>17.5</v>
      </c>
      <c r="BZ266" s="450">
        <v>1556</v>
      </c>
      <c r="CA266" s="66">
        <v>62</v>
      </c>
      <c r="CB266" s="925">
        <v>289</v>
      </c>
      <c r="CC266" s="229">
        <v>11.5</v>
      </c>
      <c r="CD266" s="243">
        <v>27.5</v>
      </c>
      <c r="CE266" s="926">
        <v>690</v>
      </c>
      <c r="CF266" s="6"/>
      <c r="CG266" s="44"/>
      <c r="CH266" s="292"/>
      <c r="CI266" s="292"/>
      <c r="CJ266" s="927">
        <v>1406</v>
      </c>
      <c r="CK266" s="260">
        <v>56</v>
      </c>
      <c r="CL266" s="929">
        <v>1983</v>
      </c>
      <c r="CM266" s="260">
        <v>79</v>
      </c>
      <c r="CN266" s="930">
        <v>728</v>
      </c>
      <c r="CO266" s="128">
        <v>29</v>
      </c>
      <c r="CP266" s="931">
        <v>11069</v>
      </c>
      <c r="CQ266" s="252">
        <v>441</v>
      </c>
      <c r="CR266" s="548"/>
      <c r="CS266" s="165"/>
      <c r="CT266" s="933">
        <v>75</v>
      </c>
      <c r="CU266" s="174">
        <v>3</v>
      </c>
      <c r="CV266" s="934">
        <v>452</v>
      </c>
      <c r="CW266" s="184">
        <v>18</v>
      </c>
      <c r="CX266" s="935">
        <v>3188</v>
      </c>
      <c r="CY266" s="214">
        <v>127</v>
      </c>
      <c r="CZ266" s="936">
        <v>577</v>
      </c>
      <c r="DA266" s="266">
        <v>23</v>
      </c>
      <c r="DB266" s="937">
        <v>3188</v>
      </c>
      <c r="DC266" s="248">
        <v>127</v>
      </c>
      <c r="DD266" s="548">
        <v>25</v>
      </c>
      <c r="DE266" s="30">
        <v>1</v>
      </c>
      <c r="DF266" s="822"/>
      <c r="DG266" s="44"/>
      <c r="DH266" s="874"/>
      <c r="DI266" s="292"/>
      <c r="DJ266" s="452">
        <v>4493</v>
      </c>
      <c r="DK266" s="252">
        <v>179</v>
      </c>
      <c r="DL266" s="449">
        <v>2460</v>
      </c>
      <c r="DM266" s="252">
        <v>98</v>
      </c>
      <c r="DN266" s="874"/>
      <c r="DO266" s="310"/>
      <c r="DP266" s="443">
        <v>25</v>
      </c>
      <c r="DQ266" s="252">
        <v>1</v>
      </c>
      <c r="DS266" s="2"/>
      <c r="DT266" s="1"/>
      <c r="DU266" s="1"/>
      <c r="DW266" s="1"/>
    </row>
    <row r="267" spans="1:127" ht="12.75">
      <c r="A267" s="28" t="s">
        <v>9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J267" s="5"/>
      <c r="AK267" s="439">
        <v>4336</v>
      </c>
      <c r="AL267" s="262">
        <v>49</v>
      </c>
      <c r="AM267" s="766">
        <v>708</v>
      </c>
      <c r="AN267" s="460">
        <v>8</v>
      </c>
      <c r="AO267" s="440">
        <v>3452</v>
      </c>
      <c r="AP267" s="774">
        <v>39</v>
      </c>
      <c r="AQ267" s="766">
        <v>1328</v>
      </c>
      <c r="AR267" s="460">
        <v>15</v>
      </c>
      <c r="AS267" s="796">
        <v>3806</v>
      </c>
      <c r="AT267" s="401">
        <v>43</v>
      </c>
      <c r="AU267" s="796">
        <v>2655</v>
      </c>
      <c r="AV267" s="401">
        <v>30</v>
      </c>
      <c r="AW267" s="796">
        <v>531</v>
      </c>
      <c r="AX267" s="401">
        <v>6</v>
      </c>
      <c r="AY267" s="451">
        <v>442</v>
      </c>
      <c r="AZ267" s="771">
        <v>5</v>
      </c>
      <c r="BA267" s="824"/>
      <c r="BB267" s="953"/>
      <c r="BC267" s="433"/>
      <c r="BD267" s="272"/>
      <c r="BE267" s="436"/>
      <c r="BF267" s="916">
        <v>3452</v>
      </c>
      <c r="BG267" s="96">
        <v>39</v>
      </c>
      <c r="BH267" s="917">
        <v>5841</v>
      </c>
      <c r="BI267" s="111">
        <v>66</v>
      </c>
      <c r="BJ267" s="919">
        <v>2832</v>
      </c>
      <c r="BK267" s="248">
        <v>32</v>
      </c>
      <c r="BL267" s="920">
        <v>5576</v>
      </c>
      <c r="BM267" s="145">
        <v>63</v>
      </c>
      <c r="BN267" s="822">
        <v>2832</v>
      </c>
      <c r="BO267" s="17">
        <v>32</v>
      </c>
      <c r="BP267" s="823"/>
      <c r="BQ267" s="159"/>
      <c r="BR267" s="822"/>
      <c r="BS267" s="192"/>
      <c r="BT267" s="923">
        <v>2390</v>
      </c>
      <c r="BU267" s="248">
        <v>27</v>
      </c>
      <c r="BV267" s="924">
        <v>5222</v>
      </c>
      <c r="BW267" s="248">
        <v>59</v>
      </c>
      <c r="BX267" s="822">
        <v>1372</v>
      </c>
      <c r="BY267" s="18">
        <v>15.5</v>
      </c>
      <c r="BZ267" s="450">
        <v>4248</v>
      </c>
      <c r="CA267" s="248">
        <v>48</v>
      </c>
      <c r="CB267" s="925">
        <v>398</v>
      </c>
      <c r="CC267" s="229">
        <v>4.5</v>
      </c>
      <c r="CD267" s="243">
        <v>8.5</v>
      </c>
      <c r="CE267" s="926">
        <v>752</v>
      </c>
      <c r="CF267" s="6"/>
      <c r="CG267" s="44"/>
      <c r="CH267" s="292"/>
      <c r="CI267" s="292"/>
      <c r="CJ267" s="927">
        <v>8584</v>
      </c>
      <c r="CK267" s="260">
        <v>97</v>
      </c>
      <c r="CL267" s="929">
        <v>8319</v>
      </c>
      <c r="CM267" s="260">
        <v>94</v>
      </c>
      <c r="CN267" s="930">
        <v>531</v>
      </c>
      <c r="CO267" s="128">
        <v>6</v>
      </c>
      <c r="CP267" s="931">
        <v>14337</v>
      </c>
      <c r="CQ267" s="252">
        <v>162</v>
      </c>
      <c r="CR267" s="548"/>
      <c r="CS267" s="165"/>
      <c r="CT267" s="933">
        <v>88</v>
      </c>
      <c r="CU267" s="260">
        <v>1</v>
      </c>
      <c r="CV267" s="934">
        <v>531</v>
      </c>
      <c r="CW267" s="184">
        <v>6</v>
      </c>
      <c r="CX267" s="935">
        <v>3540</v>
      </c>
      <c r="CY267" s="214">
        <v>40</v>
      </c>
      <c r="CZ267" s="936">
        <v>1947</v>
      </c>
      <c r="DA267" s="266">
        <v>22</v>
      </c>
      <c r="DB267" s="937">
        <v>7876</v>
      </c>
      <c r="DC267" s="252">
        <v>89</v>
      </c>
      <c r="DD267" s="822"/>
      <c r="DE267" s="29"/>
      <c r="DF267" s="822"/>
      <c r="DG267" s="44"/>
      <c r="DH267" s="874"/>
      <c r="DI267" s="292"/>
      <c r="DJ267" s="452">
        <v>9912</v>
      </c>
      <c r="DK267" s="252">
        <v>112</v>
      </c>
      <c r="DL267" s="449">
        <v>3717</v>
      </c>
      <c r="DM267" s="58">
        <v>42</v>
      </c>
      <c r="DN267" s="874"/>
      <c r="DO267" s="310"/>
      <c r="DP267" s="874"/>
      <c r="DQ267" s="323"/>
      <c r="DS267" s="2"/>
      <c r="DT267" s="1"/>
      <c r="DU267" s="1"/>
      <c r="DW267" s="1"/>
    </row>
    <row r="268" spans="1:127" ht="12.75">
      <c r="A268" s="45" t="s">
        <v>10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J268" s="5"/>
      <c r="AK268" s="439">
        <v>15885</v>
      </c>
      <c r="AL268" s="262">
        <v>45</v>
      </c>
      <c r="AM268" s="766">
        <v>706</v>
      </c>
      <c r="AN268" s="459">
        <v>2</v>
      </c>
      <c r="AO268" s="440">
        <v>12708</v>
      </c>
      <c r="AP268" s="774">
        <v>36</v>
      </c>
      <c r="AQ268" s="766">
        <v>3530</v>
      </c>
      <c r="AR268" s="459">
        <v>10</v>
      </c>
      <c r="AS268" s="766">
        <v>8119</v>
      </c>
      <c r="AT268" s="419">
        <v>23</v>
      </c>
      <c r="AU268" s="766">
        <v>12708</v>
      </c>
      <c r="AV268" s="419">
        <v>36</v>
      </c>
      <c r="AW268" s="766">
        <v>1059</v>
      </c>
      <c r="AX268" s="419">
        <v>3</v>
      </c>
      <c r="AY268" s="451">
        <v>353</v>
      </c>
      <c r="AZ268" s="771">
        <v>1</v>
      </c>
      <c r="BA268" s="824"/>
      <c r="BB268" s="953"/>
      <c r="BC268" s="432"/>
      <c r="BD268" s="272"/>
      <c r="BE268" s="435"/>
      <c r="BF268" s="916">
        <v>14473</v>
      </c>
      <c r="BG268" s="96">
        <v>41</v>
      </c>
      <c r="BH268" s="917">
        <v>22592</v>
      </c>
      <c r="BI268" s="111">
        <v>64</v>
      </c>
      <c r="BJ268" s="919">
        <v>7766</v>
      </c>
      <c r="BK268" s="248">
        <v>22</v>
      </c>
      <c r="BL268" s="920">
        <v>12002</v>
      </c>
      <c r="BM268" s="248">
        <v>34</v>
      </c>
      <c r="BN268" s="822">
        <v>9884</v>
      </c>
      <c r="BO268" s="17">
        <v>28</v>
      </c>
      <c r="BP268" s="921">
        <v>706</v>
      </c>
      <c r="BQ268" s="248">
        <v>2</v>
      </c>
      <c r="BR268" s="822"/>
      <c r="BS268" s="192"/>
      <c r="BT268" s="923">
        <v>4942</v>
      </c>
      <c r="BU268" s="248">
        <v>14</v>
      </c>
      <c r="BV268" s="924">
        <v>3177</v>
      </c>
      <c r="BW268" s="206">
        <v>9</v>
      </c>
      <c r="BX268" s="822">
        <v>9002</v>
      </c>
      <c r="BY268" s="18">
        <v>25.5</v>
      </c>
      <c r="BZ268" s="450">
        <v>19768</v>
      </c>
      <c r="CA268" s="248">
        <v>56</v>
      </c>
      <c r="CB268" s="925">
        <v>2471</v>
      </c>
      <c r="CC268" s="229">
        <v>7</v>
      </c>
      <c r="CD268" s="243">
        <v>13</v>
      </c>
      <c r="CE268" s="926">
        <v>4589</v>
      </c>
      <c r="CF268" s="6"/>
      <c r="CG268" s="44"/>
      <c r="CH268" s="292"/>
      <c r="CI268" s="292"/>
      <c r="CJ268" s="927">
        <v>17650</v>
      </c>
      <c r="CK268" s="260">
        <v>50</v>
      </c>
      <c r="CL268" s="929">
        <v>29652</v>
      </c>
      <c r="CM268" s="260">
        <v>84</v>
      </c>
      <c r="CN268" s="930">
        <v>706</v>
      </c>
      <c r="CO268" s="128">
        <v>2</v>
      </c>
      <c r="CP268" s="931">
        <v>9531</v>
      </c>
      <c r="CQ268" s="149">
        <v>27</v>
      </c>
      <c r="CR268" s="548"/>
      <c r="CS268" s="165"/>
      <c r="CT268" s="933">
        <v>706</v>
      </c>
      <c r="CU268" s="260">
        <v>2</v>
      </c>
      <c r="CV268" s="934">
        <v>2471</v>
      </c>
      <c r="CW268" s="184">
        <v>7</v>
      </c>
      <c r="CX268" s="935">
        <v>13767</v>
      </c>
      <c r="CY268" s="260">
        <v>39</v>
      </c>
      <c r="CZ268" s="936">
        <v>9531</v>
      </c>
      <c r="DA268" s="266">
        <v>27</v>
      </c>
      <c r="DB268" s="937">
        <v>31417</v>
      </c>
      <c r="DC268" s="252">
        <v>89</v>
      </c>
      <c r="DD268" s="822"/>
      <c r="DE268" s="29"/>
      <c r="DF268" s="822"/>
      <c r="DG268" s="44"/>
      <c r="DH268" s="874"/>
      <c r="DI268" s="292"/>
      <c r="DJ268" s="452">
        <v>37418</v>
      </c>
      <c r="DK268" s="252">
        <v>106</v>
      </c>
      <c r="DL268" s="449">
        <v>12002</v>
      </c>
      <c r="DM268" s="58">
        <v>34</v>
      </c>
      <c r="DN268" s="874"/>
      <c r="DO268" s="310"/>
      <c r="DP268" s="874"/>
      <c r="DQ268" s="323"/>
      <c r="DS268" s="2"/>
      <c r="DT268" s="1"/>
      <c r="DU268" s="1"/>
      <c r="DW268" s="1"/>
    </row>
    <row r="269" spans="1:127" ht="12.75">
      <c r="A269" s="45" t="s">
        <v>11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J269" s="5"/>
      <c r="AK269" s="439">
        <v>26847</v>
      </c>
      <c r="AL269" s="262">
        <v>19</v>
      </c>
      <c r="AM269" s="766"/>
      <c r="AN269" s="459"/>
      <c r="AO269" s="440">
        <v>29673</v>
      </c>
      <c r="AP269" s="774">
        <v>21</v>
      </c>
      <c r="AQ269" s="766">
        <v>21195</v>
      </c>
      <c r="AR269" s="459">
        <v>15</v>
      </c>
      <c r="AS269" s="766">
        <v>12717</v>
      </c>
      <c r="AT269" s="419">
        <v>9</v>
      </c>
      <c r="AU269" s="766">
        <v>25434</v>
      </c>
      <c r="AV269" s="419">
        <v>18</v>
      </c>
      <c r="AW269" s="766"/>
      <c r="AX269" s="419"/>
      <c r="AY269" s="47"/>
      <c r="AZ269" s="771"/>
      <c r="BA269" s="548"/>
      <c r="BB269" s="953"/>
      <c r="BC269" s="432"/>
      <c r="BD269" s="272"/>
      <c r="BE269" s="435"/>
      <c r="BF269" s="916">
        <v>35325</v>
      </c>
      <c r="BG269" s="96">
        <v>25</v>
      </c>
      <c r="BH269" s="917">
        <v>38575</v>
      </c>
      <c r="BI269" s="262">
        <v>27.3</v>
      </c>
      <c r="BJ269" s="919">
        <v>11304</v>
      </c>
      <c r="BK269" s="248">
        <v>8</v>
      </c>
      <c r="BL269" s="920">
        <v>9891</v>
      </c>
      <c r="BM269" s="248">
        <v>7</v>
      </c>
      <c r="BN269" s="822">
        <v>26847</v>
      </c>
      <c r="BO269" s="17">
        <v>19</v>
      </c>
      <c r="BP269" s="823"/>
      <c r="BQ269" s="159"/>
      <c r="BR269" s="822"/>
      <c r="BS269" s="192"/>
      <c r="BT269" s="923">
        <v>4239</v>
      </c>
      <c r="BU269" s="198">
        <v>3</v>
      </c>
      <c r="BV269" s="924">
        <v>21195</v>
      </c>
      <c r="BW269" s="206">
        <v>15</v>
      </c>
      <c r="BX269" s="822">
        <v>19076</v>
      </c>
      <c r="BY269" s="18">
        <v>13.5</v>
      </c>
      <c r="BZ269" s="450">
        <v>48042</v>
      </c>
      <c r="CA269" s="248">
        <v>34</v>
      </c>
      <c r="CB269" s="925">
        <v>12010</v>
      </c>
      <c r="CC269" s="229">
        <v>8.5</v>
      </c>
      <c r="CD269" s="243">
        <v>9.5</v>
      </c>
      <c r="CE269" s="926">
        <v>13424</v>
      </c>
      <c r="CF269" s="6"/>
      <c r="CG269" s="44"/>
      <c r="CH269" s="292"/>
      <c r="CI269" s="292"/>
      <c r="CJ269" s="927">
        <v>33912</v>
      </c>
      <c r="CK269" s="102">
        <v>24</v>
      </c>
      <c r="CL269" s="929">
        <v>24021</v>
      </c>
      <c r="CM269" s="118">
        <v>17</v>
      </c>
      <c r="CN269" s="899"/>
      <c r="CO269" s="128"/>
      <c r="CP269" s="931">
        <v>2826</v>
      </c>
      <c r="CQ269" s="149">
        <v>2</v>
      </c>
      <c r="CR269" s="548"/>
      <c r="CS269" s="165"/>
      <c r="CT269" s="933">
        <v>2826</v>
      </c>
      <c r="CU269" s="260">
        <v>2</v>
      </c>
      <c r="CV269" s="934">
        <v>7065</v>
      </c>
      <c r="CW269" s="184">
        <v>5</v>
      </c>
      <c r="CX269" s="935">
        <v>21195</v>
      </c>
      <c r="CY269" s="214">
        <v>15</v>
      </c>
      <c r="CZ269" s="936">
        <v>25434</v>
      </c>
      <c r="DA269" s="266">
        <v>18</v>
      </c>
      <c r="DB269" s="937">
        <v>39564</v>
      </c>
      <c r="DC269" s="252">
        <v>28</v>
      </c>
      <c r="DD269" s="822"/>
      <c r="DE269" s="29"/>
      <c r="DF269" s="822"/>
      <c r="DG269" s="44"/>
      <c r="DH269" s="874"/>
      <c r="DI269" s="292"/>
      <c r="DJ269" s="452">
        <v>128583</v>
      </c>
      <c r="DK269" s="252">
        <v>91</v>
      </c>
      <c r="DL269" s="449">
        <v>11304</v>
      </c>
      <c r="DM269" s="58">
        <v>8</v>
      </c>
      <c r="DN269" s="874"/>
      <c r="DO269" s="310"/>
      <c r="DP269" s="874"/>
      <c r="DQ269" s="323"/>
      <c r="DS269" s="2"/>
      <c r="DT269" s="1"/>
      <c r="DU269" s="1"/>
      <c r="DW269" s="1"/>
    </row>
    <row r="270" spans="1:127" ht="12.75">
      <c r="A270" s="45" t="s">
        <v>12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J270" s="5"/>
      <c r="AK270" s="45"/>
      <c r="AL270" s="738"/>
      <c r="AM270" s="766"/>
      <c r="AN270" s="459"/>
      <c r="AO270" s="440">
        <v>28260</v>
      </c>
      <c r="AP270" s="774">
        <v>5</v>
      </c>
      <c r="AQ270" s="766">
        <v>33912</v>
      </c>
      <c r="AR270" s="459">
        <v>6</v>
      </c>
      <c r="AS270" s="766"/>
      <c r="AT270" s="419"/>
      <c r="AU270" s="766"/>
      <c r="AV270" s="419"/>
      <c r="AW270" s="766"/>
      <c r="AX270" s="419"/>
      <c r="AY270" s="47"/>
      <c r="AZ270" s="771"/>
      <c r="BA270" s="548"/>
      <c r="BB270" s="953"/>
      <c r="BC270" s="432"/>
      <c r="BD270" s="272"/>
      <c r="BE270" s="435"/>
      <c r="BF270" s="916">
        <v>31086</v>
      </c>
      <c r="BG270" s="96">
        <v>5.5</v>
      </c>
      <c r="BH270" s="917">
        <v>15091</v>
      </c>
      <c r="BI270" s="111">
        <v>2.67</v>
      </c>
      <c r="BJ270" s="822"/>
      <c r="BK270" s="136"/>
      <c r="BL270" s="920">
        <v>11304</v>
      </c>
      <c r="BM270" s="248">
        <v>2</v>
      </c>
      <c r="BN270" s="822">
        <v>79128</v>
      </c>
      <c r="BO270" s="17">
        <v>14</v>
      </c>
      <c r="BP270" s="823"/>
      <c r="BQ270" s="159"/>
      <c r="BR270" s="822"/>
      <c r="BS270" s="192"/>
      <c r="BT270" s="923">
        <v>5652</v>
      </c>
      <c r="BU270" s="248">
        <v>1</v>
      </c>
      <c r="BV270" s="924">
        <v>28260</v>
      </c>
      <c r="BW270" s="248">
        <v>5</v>
      </c>
      <c r="BX270" s="822">
        <v>8478</v>
      </c>
      <c r="BY270" s="18">
        <v>1.5</v>
      </c>
      <c r="BZ270" s="450">
        <v>11304</v>
      </c>
      <c r="CA270" s="248">
        <v>2</v>
      </c>
      <c r="CB270" s="925">
        <v>45216</v>
      </c>
      <c r="CC270" s="248">
        <v>8</v>
      </c>
      <c r="CD270" s="243">
        <v>7</v>
      </c>
      <c r="CE270" s="926">
        <v>39564</v>
      </c>
      <c r="CF270" s="6"/>
      <c r="CG270" s="44"/>
      <c r="CH270" s="292"/>
      <c r="CI270" s="292"/>
      <c r="CJ270" s="874"/>
      <c r="CK270" s="102"/>
      <c r="CL270" s="929">
        <v>11304</v>
      </c>
      <c r="CM270" s="118">
        <v>2</v>
      </c>
      <c r="CN270" s="899"/>
      <c r="CO270" s="128"/>
      <c r="CP270" s="899"/>
      <c r="CQ270" s="149"/>
      <c r="CR270" s="548"/>
      <c r="CS270" s="165"/>
      <c r="CT270" s="899"/>
      <c r="CU270" s="174"/>
      <c r="CV270" s="899"/>
      <c r="CW270" s="184"/>
      <c r="CX270" s="935">
        <v>5652</v>
      </c>
      <c r="CY270" s="214">
        <v>1</v>
      </c>
      <c r="CZ270" s="936">
        <v>11304</v>
      </c>
      <c r="DA270" s="221">
        <v>2</v>
      </c>
      <c r="DB270" s="904"/>
      <c r="DC270" s="236"/>
      <c r="DD270" s="822"/>
      <c r="DE270" s="29"/>
      <c r="DF270" s="822"/>
      <c r="DG270" s="44"/>
      <c r="DH270" s="874"/>
      <c r="DI270" s="292"/>
      <c r="DJ270" s="452">
        <v>16956</v>
      </c>
      <c r="DK270" s="252">
        <v>3</v>
      </c>
      <c r="DL270" s="548"/>
      <c r="DM270" s="58"/>
      <c r="DN270" s="874"/>
      <c r="DO270" s="310"/>
      <c r="DP270" s="874"/>
      <c r="DQ270" s="323"/>
      <c r="DS270" s="2"/>
      <c r="DT270" s="1"/>
      <c r="DU270" s="1"/>
      <c r="DW270" s="1"/>
    </row>
    <row r="271" spans="1:127" ht="12.75">
      <c r="A271" s="45" t="s">
        <v>13</v>
      </c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J271" s="5"/>
      <c r="AK271" s="45"/>
      <c r="AL271" s="739"/>
      <c r="AM271" s="766"/>
      <c r="AN271" s="425"/>
      <c r="AO271" s="419"/>
      <c r="AP271" s="424"/>
      <c r="AQ271" s="766"/>
      <c r="AR271" s="425"/>
      <c r="AS271" s="766"/>
      <c r="AT271" s="421"/>
      <c r="AU271" s="766"/>
      <c r="AV271" s="421"/>
      <c r="AW271" s="766"/>
      <c r="AX271" s="421"/>
      <c r="AY271" s="47"/>
      <c r="AZ271" s="772"/>
      <c r="BA271" s="548"/>
      <c r="BB271" s="954"/>
      <c r="BC271" s="432"/>
      <c r="BD271" s="14"/>
      <c r="BE271" s="435"/>
      <c r="BF271" s="916">
        <v>15000</v>
      </c>
      <c r="BG271" s="97">
        <v>1.5</v>
      </c>
      <c r="BH271" s="917">
        <v>6667</v>
      </c>
      <c r="BI271" s="261">
        <v>0.67</v>
      </c>
      <c r="BJ271" s="822"/>
      <c r="BK271" s="137"/>
      <c r="BL271" s="822"/>
      <c r="BM271" s="146"/>
      <c r="BN271" s="822">
        <v>70000</v>
      </c>
      <c r="BO271" s="19">
        <v>7</v>
      </c>
      <c r="BP271" s="823"/>
      <c r="BQ271" s="160"/>
      <c r="BR271" s="822"/>
      <c r="BS271" s="193"/>
      <c r="BT271" s="923">
        <v>20000</v>
      </c>
      <c r="BU271" s="264">
        <v>2</v>
      </c>
      <c r="BV271" s="924">
        <v>10000</v>
      </c>
      <c r="BW271" s="264">
        <v>1</v>
      </c>
      <c r="BX271" s="822">
        <v>5000</v>
      </c>
      <c r="BY271" s="20">
        <v>0.5</v>
      </c>
      <c r="BZ271" s="823"/>
      <c r="CA271" s="67"/>
      <c r="CB271" s="925">
        <v>50000</v>
      </c>
      <c r="CC271" s="264">
        <v>5</v>
      </c>
      <c r="CD271" s="243">
        <v>7</v>
      </c>
      <c r="CE271" s="926">
        <v>70000</v>
      </c>
      <c r="CF271" s="6"/>
      <c r="CG271" s="296"/>
      <c r="CH271" s="294"/>
      <c r="CI271" s="294"/>
      <c r="CJ271" s="874"/>
      <c r="CK271" s="103"/>
      <c r="CL271" s="885"/>
      <c r="CM271" s="119"/>
      <c r="CN271" s="899"/>
      <c r="CO271" s="129"/>
      <c r="CP271" s="899"/>
      <c r="CQ271" s="150"/>
      <c r="CR271" s="548"/>
      <c r="CS271" s="166"/>
      <c r="CT271" s="899"/>
      <c r="CU271" s="175"/>
      <c r="CV271" s="899"/>
      <c r="CW271" s="185"/>
      <c r="CX271" s="899"/>
      <c r="CY271" s="215"/>
      <c r="CZ271" s="936">
        <v>10000</v>
      </c>
      <c r="DA271" s="222">
        <v>1</v>
      </c>
      <c r="DB271" s="904"/>
      <c r="DC271" s="237"/>
      <c r="DD271" s="822"/>
      <c r="DE271" s="293"/>
      <c r="DF271" s="822"/>
      <c r="DG271" s="296"/>
      <c r="DH271" s="874"/>
      <c r="DI271" s="294"/>
      <c r="DJ271" s="874"/>
      <c r="DK271" s="73"/>
      <c r="DL271" s="548"/>
      <c r="DM271" s="59"/>
      <c r="DN271" s="874"/>
      <c r="DO271" s="311"/>
      <c r="DP271" s="874"/>
      <c r="DQ271" s="324"/>
      <c r="DS271" s="2"/>
      <c r="DT271" s="1"/>
      <c r="DU271" s="1"/>
      <c r="DW271" s="1"/>
    </row>
    <row r="272" spans="1:128" ht="12.75">
      <c r="A272" s="394" t="s">
        <v>27</v>
      </c>
      <c r="B272" s="271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394"/>
      <c r="AI272" s="255"/>
      <c r="AJ272" s="30"/>
      <c r="AK272" s="394"/>
      <c r="AL272" s="14"/>
      <c r="AM272" s="395"/>
      <c r="AN272" s="14"/>
      <c r="AO272" s="45"/>
      <c r="AP272" s="14"/>
      <c r="AQ272" s="395"/>
      <c r="AR272" s="14"/>
      <c r="AS272" s="395"/>
      <c r="AT272" s="14"/>
      <c r="AU272" s="395"/>
      <c r="AV272" s="14"/>
      <c r="AW272" s="395"/>
      <c r="AX272" s="14"/>
      <c r="AY272" s="14"/>
      <c r="AZ272" s="14"/>
      <c r="BA272" s="740"/>
      <c r="BB272" s="14"/>
      <c r="BC272" s="272"/>
      <c r="BD272" s="86"/>
      <c r="BE272" s="86"/>
      <c r="BF272" s="758"/>
      <c r="BG272" s="275"/>
      <c r="BH272" s="740"/>
      <c r="BI272" s="51"/>
      <c r="BJ272" s="740"/>
      <c r="BK272" s="275"/>
      <c r="BL272" s="740"/>
      <c r="BM272" s="275"/>
      <c r="BN272" s="740"/>
      <c r="BO272" s="275"/>
      <c r="BP272" s="740"/>
      <c r="BQ272" s="275"/>
      <c r="BR272" s="740"/>
      <c r="BS272" s="281"/>
      <c r="BT272" s="395"/>
      <c r="BU272" s="275"/>
      <c r="BV272" s="740"/>
      <c r="BW272" s="275"/>
      <c r="BX272" s="740"/>
      <c r="BY272" s="275"/>
      <c r="BZ272" s="740"/>
      <c r="CA272" s="275"/>
      <c r="CB272" s="740"/>
      <c r="CC272" s="275"/>
      <c r="CD272" s="276"/>
      <c r="CE272" s="394"/>
      <c r="CF272" s="85"/>
      <c r="CG272" s="279"/>
      <c r="CH272" s="279"/>
      <c r="CI272" s="279"/>
      <c r="CJ272" s="877"/>
      <c r="CK272" s="279"/>
      <c r="CL272" s="887"/>
      <c r="CM272" s="279"/>
      <c r="CN272" s="877"/>
      <c r="CO272" s="279"/>
      <c r="CP272" s="877"/>
      <c r="CQ272" s="279"/>
      <c r="CR272" s="877"/>
      <c r="CS272" s="279"/>
      <c r="CT272" s="877"/>
      <c r="CU272" s="279"/>
      <c r="CV272" s="877"/>
      <c r="CW272" s="279"/>
      <c r="CX272" s="877"/>
      <c r="CY272" s="279"/>
      <c r="CZ272" s="877"/>
      <c r="DA272" s="279"/>
      <c r="DB272" s="877"/>
      <c r="DC272" s="279"/>
      <c r="DD272" s="877"/>
      <c r="DE272" s="279"/>
      <c r="DF272" s="877"/>
      <c r="DG272" s="279"/>
      <c r="DH272" s="877"/>
      <c r="DI272" s="279"/>
      <c r="DJ272" s="877"/>
      <c r="DK272" s="279"/>
      <c r="DL272" s="877"/>
      <c r="DM272" s="279"/>
      <c r="DN272" s="877"/>
      <c r="DO272" s="279"/>
      <c r="DP272" s="877"/>
      <c r="DQ272" s="279"/>
      <c r="DR272" s="273"/>
      <c r="DS272" s="274"/>
      <c r="DT272" s="273"/>
      <c r="DU272" s="273"/>
      <c r="DV272" s="255"/>
      <c r="DW272" s="255"/>
      <c r="DX272" s="255"/>
    </row>
    <row r="273" spans="1:125" ht="12.75">
      <c r="A273" s="45" t="s">
        <v>24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J273" s="5"/>
      <c r="AK273" s="45"/>
      <c r="AL273" s="302"/>
      <c r="AM273" s="766"/>
      <c r="AN273" s="417"/>
      <c r="AO273" s="419"/>
      <c r="AP273" s="418"/>
      <c r="AQ273" s="766"/>
      <c r="AR273" s="417"/>
      <c r="AS273" s="766"/>
      <c r="AT273" s="417"/>
      <c r="AU273" s="766"/>
      <c r="AV273" s="417"/>
      <c r="AW273" s="766"/>
      <c r="AX273" s="417"/>
      <c r="AY273" s="47"/>
      <c r="AZ273" s="80"/>
      <c r="BA273" s="822"/>
      <c r="BB273" s="952"/>
      <c r="BC273" s="432"/>
      <c r="BD273" s="14"/>
      <c r="BE273" s="435"/>
      <c r="BF273" s="916">
        <v>11</v>
      </c>
      <c r="BG273" s="95">
        <v>3</v>
      </c>
      <c r="BH273" s="917">
        <v>43</v>
      </c>
      <c r="BI273" s="110">
        <v>12</v>
      </c>
      <c r="BJ273" s="919">
        <v>178</v>
      </c>
      <c r="BK273" s="250">
        <v>50</v>
      </c>
      <c r="BL273" s="920">
        <v>181</v>
      </c>
      <c r="BM273" s="144">
        <v>51</v>
      </c>
      <c r="BN273" s="822">
        <v>50</v>
      </c>
      <c r="BO273" s="15">
        <v>14</v>
      </c>
      <c r="BP273" s="823"/>
      <c r="BQ273" s="158"/>
      <c r="BR273" s="922">
        <v>28</v>
      </c>
      <c r="BS273" s="191">
        <v>8</v>
      </c>
      <c r="BT273" s="923">
        <v>266</v>
      </c>
      <c r="BU273" s="197">
        <v>75</v>
      </c>
      <c r="BV273" s="924">
        <v>344</v>
      </c>
      <c r="BW273" s="205">
        <v>97</v>
      </c>
      <c r="BX273" s="822">
        <v>344</v>
      </c>
      <c r="BY273" s="16">
        <v>7.5</v>
      </c>
      <c r="BZ273" s="823"/>
      <c r="CA273" s="65"/>
      <c r="CB273" s="925">
        <v>53</v>
      </c>
      <c r="CC273" s="228">
        <v>15</v>
      </c>
      <c r="CD273" s="243">
        <v>10.5</v>
      </c>
      <c r="CE273" s="926">
        <v>37</v>
      </c>
      <c r="CF273" s="6"/>
      <c r="CG273" s="295"/>
      <c r="CH273" s="291"/>
      <c r="CI273" s="291"/>
      <c r="CJ273" s="927">
        <v>14</v>
      </c>
      <c r="CK273" s="100">
        <v>4</v>
      </c>
      <c r="CL273" s="929">
        <v>156</v>
      </c>
      <c r="CM273" s="259">
        <v>44</v>
      </c>
      <c r="CN273" s="930">
        <v>64</v>
      </c>
      <c r="CO273" s="127">
        <v>18</v>
      </c>
      <c r="CP273" s="931">
        <v>1008</v>
      </c>
      <c r="CQ273" s="251">
        <v>284</v>
      </c>
      <c r="CR273" s="932">
        <v>50</v>
      </c>
      <c r="CS273" s="259">
        <v>14</v>
      </c>
      <c r="CT273" s="933">
        <v>64</v>
      </c>
      <c r="CU273" s="259">
        <v>18</v>
      </c>
      <c r="CV273" s="934">
        <v>884</v>
      </c>
      <c r="CW273" s="259">
        <v>249</v>
      </c>
      <c r="CX273" s="935">
        <v>500</v>
      </c>
      <c r="CY273" s="259">
        <v>141</v>
      </c>
      <c r="CZ273" s="936">
        <v>348</v>
      </c>
      <c r="DA273" s="265">
        <v>98</v>
      </c>
      <c r="DB273" s="937">
        <v>57</v>
      </c>
      <c r="DC273" s="234">
        <v>16</v>
      </c>
      <c r="DD273" s="548">
        <v>21</v>
      </c>
      <c r="DE273" s="290">
        <v>6</v>
      </c>
      <c r="DF273" s="548">
        <v>280</v>
      </c>
      <c r="DG273" s="290">
        <v>79</v>
      </c>
      <c r="DH273" s="548">
        <v>14</v>
      </c>
      <c r="DI273" s="291">
        <v>4</v>
      </c>
      <c r="DJ273" s="452">
        <v>160</v>
      </c>
      <c r="DK273" s="251">
        <v>45</v>
      </c>
      <c r="DL273" s="449">
        <v>28</v>
      </c>
      <c r="DM273" s="251">
        <v>8</v>
      </c>
      <c r="DN273" s="441">
        <v>18</v>
      </c>
      <c r="DO273" s="338">
        <v>5</v>
      </c>
      <c r="DP273" s="443">
        <v>174</v>
      </c>
      <c r="DQ273" s="251">
        <v>49</v>
      </c>
      <c r="DS273" s="2"/>
      <c r="DT273" s="1"/>
      <c r="DU273" s="1"/>
    </row>
    <row r="274" spans="1:125" ht="12.75">
      <c r="A274" s="45" t="s">
        <v>8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J274" s="5"/>
      <c r="AK274" s="45"/>
      <c r="AL274" s="303"/>
      <c r="AM274" s="766"/>
      <c r="AN274" s="419"/>
      <c r="AO274" s="419"/>
      <c r="AP274" s="420"/>
      <c r="AQ274" s="766"/>
      <c r="AR274" s="419"/>
      <c r="AS274" s="766"/>
      <c r="AT274" s="419"/>
      <c r="AU274" s="766"/>
      <c r="AV274" s="419"/>
      <c r="AW274" s="766"/>
      <c r="AX274" s="419"/>
      <c r="AY274" s="47"/>
      <c r="AZ274" s="81"/>
      <c r="BA274" s="822"/>
      <c r="BB274" s="953"/>
      <c r="BC274" s="432"/>
      <c r="BD274" s="14"/>
      <c r="BE274" s="435"/>
      <c r="BF274" s="916">
        <v>276</v>
      </c>
      <c r="BG274" s="96">
        <v>11</v>
      </c>
      <c r="BH274" s="917">
        <v>1054</v>
      </c>
      <c r="BI274" s="111">
        <v>42</v>
      </c>
      <c r="BJ274" s="919">
        <v>2108</v>
      </c>
      <c r="BK274" s="248">
        <v>84</v>
      </c>
      <c r="BL274" s="920">
        <v>1355</v>
      </c>
      <c r="BM274" s="145">
        <v>54</v>
      </c>
      <c r="BN274" s="822">
        <v>427</v>
      </c>
      <c r="BO274" s="17">
        <v>17</v>
      </c>
      <c r="BP274" s="921">
        <v>75</v>
      </c>
      <c r="BQ274" s="159">
        <v>3</v>
      </c>
      <c r="BR274" s="922">
        <v>402</v>
      </c>
      <c r="BS274" s="192">
        <v>16</v>
      </c>
      <c r="BT274" s="923">
        <v>929</v>
      </c>
      <c r="BU274" s="248">
        <v>37</v>
      </c>
      <c r="BV274" s="924">
        <v>2912</v>
      </c>
      <c r="BW274" s="248">
        <v>116</v>
      </c>
      <c r="BX274" s="822">
        <v>841</v>
      </c>
      <c r="BY274" s="18">
        <v>9.5</v>
      </c>
      <c r="BZ274" s="823"/>
      <c r="CA274" s="66"/>
      <c r="CB274" s="925">
        <v>577</v>
      </c>
      <c r="CC274" s="229">
        <v>23</v>
      </c>
      <c r="CD274" s="243">
        <v>13</v>
      </c>
      <c r="CE274" s="926">
        <v>326</v>
      </c>
      <c r="CF274" s="6"/>
      <c r="CG274" s="44"/>
      <c r="CH274" s="292"/>
      <c r="CI274" s="292"/>
      <c r="CJ274" s="927">
        <v>1004</v>
      </c>
      <c r="CK274" s="260">
        <v>40</v>
      </c>
      <c r="CL274" s="929">
        <v>904</v>
      </c>
      <c r="CM274" s="118">
        <v>36</v>
      </c>
      <c r="CN274" s="930">
        <v>1255</v>
      </c>
      <c r="CO274" s="128">
        <v>50</v>
      </c>
      <c r="CP274" s="931">
        <v>9061</v>
      </c>
      <c r="CQ274" s="252">
        <v>361</v>
      </c>
      <c r="CR274" s="932">
        <v>376</v>
      </c>
      <c r="CS274" s="260">
        <v>15</v>
      </c>
      <c r="CT274" s="933">
        <v>2560</v>
      </c>
      <c r="CU274" s="260">
        <v>102</v>
      </c>
      <c r="CV274" s="934">
        <v>753</v>
      </c>
      <c r="CW274" s="184">
        <v>30</v>
      </c>
      <c r="CX274" s="935">
        <v>1632</v>
      </c>
      <c r="CY274" s="214">
        <v>65</v>
      </c>
      <c r="CZ274" s="936">
        <v>1305</v>
      </c>
      <c r="DA274" s="266">
        <v>52</v>
      </c>
      <c r="DB274" s="937">
        <v>1255</v>
      </c>
      <c r="DC274" s="252">
        <v>50</v>
      </c>
      <c r="DD274" s="548">
        <v>251</v>
      </c>
      <c r="DE274" s="29">
        <v>10</v>
      </c>
      <c r="DF274" s="548">
        <v>251</v>
      </c>
      <c r="DG274" s="44">
        <v>10</v>
      </c>
      <c r="DH274" s="874"/>
      <c r="DI274" s="292"/>
      <c r="DJ274" s="452">
        <v>1707</v>
      </c>
      <c r="DK274" s="252">
        <v>68</v>
      </c>
      <c r="DL274" s="449">
        <v>1556</v>
      </c>
      <c r="DM274" s="252">
        <v>62</v>
      </c>
      <c r="DN274" s="441">
        <v>452</v>
      </c>
      <c r="DO274" s="337">
        <v>18</v>
      </c>
      <c r="DP274" s="443">
        <v>427</v>
      </c>
      <c r="DQ274" s="252">
        <v>17</v>
      </c>
      <c r="DS274" s="2"/>
      <c r="DT274" s="1"/>
      <c r="DU274" s="1"/>
    </row>
    <row r="275" spans="1:125" ht="12.75">
      <c r="A275" s="28" t="s">
        <v>9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J275" s="5"/>
      <c r="AK275" s="28"/>
      <c r="AL275" s="303"/>
      <c r="AM275" s="766"/>
      <c r="AN275" s="401"/>
      <c r="AO275" s="419"/>
      <c r="AP275" s="420"/>
      <c r="AQ275" s="796"/>
      <c r="AR275" s="401"/>
      <c r="AS275" s="796"/>
      <c r="AT275" s="401"/>
      <c r="AU275" s="796"/>
      <c r="AV275" s="401"/>
      <c r="AW275" s="796"/>
      <c r="AX275" s="401"/>
      <c r="AY275" s="48"/>
      <c r="AZ275" s="81"/>
      <c r="BA275" s="823"/>
      <c r="BB275" s="953"/>
      <c r="BC275" s="433"/>
      <c r="BD275" s="14"/>
      <c r="BE275" s="436"/>
      <c r="BF275" s="916">
        <v>2478</v>
      </c>
      <c r="BG275" s="96">
        <v>28</v>
      </c>
      <c r="BH275" s="917">
        <v>3301</v>
      </c>
      <c r="BI275" s="111">
        <v>37.3</v>
      </c>
      <c r="BJ275" s="919">
        <v>7434</v>
      </c>
      <c r="BK275" s="248">
        <v>84</v>
      </c>
      <c r="BL275" s="920">
        <v>4071</v>
      </c>
      <c r="BM275" s="145">
        <v>46</v>
      </c>
      <c r="BN275" s="822">
        <v>2478</v>
      </c>
      <c r="BO275" s="17">
        <v>28</v>
      </c>
      <c r="BP275" s="921">
        <v>266</v>
      </c>
      <c r="BQ275" s="159">
        <v>3</v>
      </c>
      <c r="BR275" s="922">
        <v>1770</v>
      </c>
      <c r="BS275" s="192">
        <v>20</v>
      </c>
      <c r="BT275" s="923">
        <v>2124</v>
      </c>
      <c r="BU275" s="198">
        <v>24</v>
      </c>
      <c r="BV275" s="924">
        <v>4248</v>
      </c>
      <c r="BW275" s="248">
        <v>48</v>
      </c>
      <c r="BX275" s="822">
        <v>5472</v>
      </c>
      <c r="BY275" s="18">
        <v>15.5</v>
      </c>
      <c r="BZ275" s="823"/>
      <c r="CA275" s="66"/>
      <c r="CB275" s="925">
        <v>1239</v>
      </c>
      <c r="CC275" s="229">
        <v>14</v>
      </c>
      <c r="CD275" s="243">
        <v>13</v>
      </c>
      <c r="CE275" s="926">
        <v>1150</v>
      </c>
      <c r="CF275" s="6"/>
      <c r="CG275" s="44"/>
      <c r="CH275" s="292"/>
      <c r="CI275" s="292"/>
      <c r="CJ275" s="927">
        <v>5664</v>
      </c>
      <c r="CK275" s="260">
        <v>64</v>
      </c>
      <c r="CL275" s="929">
        <v>3452</v>
      </c>
      <c r="CM275" s="118">
        <v>39</v>
      </c>
      <c r="CN275" s="930">
        <v>4602</v>
      </c>
      <c r="CO275" s="128">
        <v>52</v>
      </c>
      <c r="CP275" s="931">
        <v>22744</v>
      </c>
      <c r="CQ275" s="252">
        <v>257</v>
      </c>
      <c r="CR275" s="548"/>
      <c r="CS275" s="165"/>
      <c r="CT275" s="933">
        <v>4779</v>
      </c>
      <c r="CU275" s="260">
        <v>54</v>
      </c>
      <c r="CV275" s="934">
        <v>2920</v>
      </c>
      <c r="CW275" s="260">
        <v>33</v>
      </c>
      <c r="CX275" s="935">
        <v>3186</v>
      </c>
      <c r="CY275" s="214">
        <v>36</v>
      </c>
      <c r="CZ275" s="936">
        <v>4690</v>
      </c>
      <c r="DA275" s="266">
        <v>53</v>
      </c>
      <c r="DB275" s="937">
        <v>4779</v>
      </c>
      <c r="DC275" s="252">
        <v>54</v>
      </c>
      <c r="DD275" s="548">
        <v>88</v>
      </c>
      <c r="DE275" s="29">
        <v>1</v>
      </c>
      <c r="DF275" s="548">
        <v>88</v>
      </c>
      <c r="DG275" s="292">
        <v>1</v>
      </c>
      <c r="DH275" s="874"/>
      <c r="DI275" s="292"/>
      <c r="DJ275" s="452">
        <v>4956</v>
      </c>
      <c r="DK275" s="252">
        <v>56</v>
      </c>
      <c r="DL275" s="449">
        <v>3628</v>
      </c>
      <c r="DM275" s="252">
        <v>41</v>
      </c>
      <c r="DN275" s="441">
        <v>2832</v>
      </c>
      <c r="DO275" s="337">
        <v>32</v>
      </c>
      <c r="DP275" s="443">
        <v>354</v>
      </c>
      <c r="DQ275" s="252">
        <v>4</v>
      </c>
      <c r="DS275" s="2"/>
      <c r="DT275" s="1"/>
      <c r="DU275" s="1"/>
    </row>
    <row r="276" spans="1:125" ht="12.75">
      <c r="A276" s="45" t="s">
        <v>10</v>
      </c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J276" s="5"/>
      <c r="AK276" s="45"/>
      <c r="AL276" s="303"/>
      <c r="AM276" s="766"/>
      <c r="AN276" s="419"/>
      <c r="AO276" s="419"/>
      <c r="AP276" s="420"/>
      <c r="AQ276" s="766"/>
      <c r="AR276" s="419"/>
      <c r="AS276" s="766"/>
      <c r="AT276" s="419"/>
      <c r="AU276" s="766"/>
      <c r="AV276" s="419"/>
      <c r="AW276" s="766"/>
      <c r="AX276" s="419"/>
      <c r="AY276" s="47"/>
      <c r="AZ276" s="81"/>
      <c r="BA276" s="822"/>
      <c r="BB276" s="953"/>
      <c r="BC276" s="432"/>
      <c r="BD276" s="14"/>
      <c r="BE276" s="435"/>
      <c r="BF276" s="916">
        <v>10943</v>
      </c>
      <c r="BG276" s="96">
        <v>31</v>
      </c>
      <c r="BH276" s="917">
        <v>14724</v>
      </c>
      <c r="BI276" s="111">
        <v>41.7</v>
      </c>
      <c r="BJ276" s="919">
        <v>33182</v>
      </c>
      <c r="BK276" s="248">
        <v>94</v>
      </c>
      <c r="BL276" s="920">
        <v>16591</v>
      </c>
      <c r="BM276" s="145">
        <v>47</v>
      </c>
      <c r="BN276" s="822">
        <v>9531</v>
      </c>
      <c r="BO276" s="17">
        <v>27</v>
      </c>
      <c r="BP276" s="921">
        <v>1765</v>
      </c>
      <c r="BQ276" s="248">
        <v>5</v>
      </c>
      <c r="BR276" s="922">
        <v>4236</v>
      </c>
      <c r="BS276" s="192">
        <v>12</v>
      </c>
      <c r="BT276" s="923">
        <v>7413</v>
      </c>
      <c r="BU276" s="198">
        <v>21</v>
      </c>
      <c r="BV276" s="924">
        <v>7766</v>
      </c>
      <c r="BW276" s="206">
        <v>22</v>
      </c>
      <c r="BX276" s="822">
        <v>6001</v>
      </c>
      <c r="BY276" s="18">
        <v>17</v>
      </c>
      <c r="BZ276" s="823"/>
      <c r="CA276" s="66"/>
      <c r="CB276" s="925">
        <v>6178</v>
      </c>
      <c r="CC276" s="229">
        <v>17.5</v>
      </c>
      <c r="CD276" s="243">
        <v>20</v>
      </c>
      <c r="CE276" s="926">
        <v>7060</v>
      </c>
      <c r="CF276" s="6"/>
      <c r="CG276" s="44"/>
      <c r="CH276" s="292"/>
      <c r="CI276" s="292"/>
      <c r="CJ276" s="927">
        <v>10590</v>
      </c>
      <c r="CK276" s="102">
        <v>30</v>
      </c>
      <c r="CL276" s="929">
        <v>14120</v>
      </c>
      <c r="CM276" s="118">
        <v>40</v>
      </c>
      <c r="CN276" s="930">
        <v>18356</v>
      </c>
      <c r="CO276" s="128">
        <v>52</v>
      </c>
      <c r="CP276" s="931">
        <v>15179</v>
      </c>
      <c r="CQ276" s="149">
        <v>43</v>
      </c>
      <c r="CR276" s="548"/>
      <c r="CS276" s="165"/>
      <c r="CT276" s="933">
        <v>10590</v>
      </c>
      <c r="CU276" s="260">
        <v>30</v>
      </c>
      <c r="CV276" s="934">
        <v>8119</v>
      </c>
      <c r="CW276" s="184">
        <v>23</v>
      </c>
      <c r="CX276" s="935">
        <v>6707</v>
      </c>
      <c r="CY276" s="214">
        <v>19</v>
      </c>
      <c r="CZ276" s="936">
        <v>20121</v>
      </c>
      <c r="DA276" s="266">
        <v>57</v>
      </c>
      <c r="DB276" s="937">
        <v>22592</v>
      </c>
      <c r="DC276" s="248">
        <v>64</v>
      </c>
      <c r="DD276" s="548"/>
      <c r="DE276" s="30"/>
      <c r="DF276" s="822"/>
      <c r="DG276" s="44"/>
      <c r="DH276" s="874"/>
      <c r="DI276" s="292"/>
      <c r="DJ276" s="452">
        <v>21533</v>
      </c>
      <c r="DK276" s="252">
        <v>61</v>
      </c>
      <c r="DL276" s="449">
        <v>15532</v>
      </c>
      <c r="DM276" s="252">
        <v>44</v>
      </c>
      <c r="DN276" s="441">
        <v>9531</v>
      </c>
      <c r="DO276" s="337">
        <v>27</v>
      </c>
      <c r="DP276" s="874"/>
      <c r="DQ276" s="323"/>
      <c r="DS276" s="2"/>
      <c r="DT276" s="1"/>
      <c r="DU276" s="1"/>
    </row>
    <row r="277" spans="1:125" ht="12.75">
      <c r="A277" s="45" t="s">
        <v>11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J277" s="5"/>
      <c r="AK277" s="45"/>
      <c r="AL277" s="303"/>
      <c r="AM277" s="766"/>
      <c r="AN277" s="419"/>
      <c r="AO277" s="419"/>
      <c r="AP277" s="420"/>
      <c r="AQ277" s="766"/>
      <c r="AR277" s="419"/>
      <c r="AS277" s="766"/>
      <c r="AT277" s="419"/>
      <c r="AU277" s="766"/>
      <c r="AV277" s="419"/>
      <c r="AW277" s="766"/>
      <c r="AX277" s="419"/>
      <c r="AY277" s="47"/>
      <c r="AZ277" s="81"/>
      <c r="BA277" s="822"/>
      <c r="BB277" s="953"/>
      <c r="BC277" s="432"/>
      <c r="BD277" s="14"/>
      <c r="BE277" s="435"/>
      <c r="BF277" s="916">
        <v>16250</v>
      </c>
      <c r="BG277" s="96">
        <v>11.5</v>
      </c>
      <c r="BH277" s="917">
        <v>13706</v>
      </c>
      <c r="BI277" s="111">
        <v>9.7</v>
      </c>
      <c r="BJ277" s="919">
        <v>90432</v>
      </c>
      <c r="BK277" s="248">
        <v>64</v>
      </c>
      <c r="BL277" s="920">
        <v>11304</v>
      </c>
      <c r="BM277" s="145">
        <v>8</v>
      </c>
      <c r="BN277" s="822">
        <v>33912</v>
      </c>
      <c r="BO277" s="17">
        <v>24</v>
      </c>
      <c r="BP277" s="921">
        <v>1413</v>
      </c>
      <c r="BQ277" s="248">
        <v>1</v>
      </c>
      <c r="BR277" s="922">
        <v>11304</v>
      </c>
      <c r="BS277" s="192">
        <v>8</v>
      </c>
      <c r="BT277" s="923">
        <v>24021</v>
      </c>
      <c r="BU277" s="248">
        <v>17</v>
      </c>
      <c r="BV277" s="924">
        <v>28260</v>
      </c>
      <c r="BW277" s="248">
        <v>20</v>
      </c>
      <c r="BX277" s="822">
        <v>21195</v>
      </c>
      <c r="BY277" s="18">
        <v>15</v>
      </c>
      <c r="BZ277" s="823"/>
      <c r="CA277" s="66"/>
      <c r="CB277" s="925">
        <v>28966</v>
      </c>
      <c r="CC277" s="229">
        <v>20.5</v>
      </c>
      <c r="CD277" s="243">
        <v>19.5</v>
      </c>
      <c r="CE277" s="926">
        <v>27554</v>
      </c>
      <c r="CF277" s="6"/>
      <c r="CG277" s="44"/>
      <c r="CH277" s="292"/>
      <c r="CI277" s="292"/>
      <c r="CJ277" s="927">
        <v>19656</v>
      </c>
      <c r="CK277" s="102">
        <v>12</v>
      </c>
      <c r="CL277" s="929">
        <v>25434</v>
      </c>
      <c r="CM277" s="260">
        <v>18</v>
      </c>
      <c r="CN277" s="930">
        <v>21195</v>
      </c>
      <c r="CO277" s="128">
        <v>15</v>
      </c>
      <c r="CP277" s="931">
        <v>11304</v>
      </c>
      <c r="CQ277" s="149">
        <v>8</v>
      </c>
      <c r="CR277" s="548"/>
      <c r="CS277" s="165"/>
      <c r="CT277" s="933">
        <v>16956</v>
      </c>
      <c r="CU277" s="260">
        <v>12</v>
      </c>
      <c r="CV277" s="934">
        <v>16956</v>
      </c>
      <c r="CW277" s="184">
        <v>12</v>
      </c>
      <c r="CX277" s="935">
        <v>18369</v>
      </c>
      <c r="CY277" s="214">
        <v>13</v>
      </c>
      <c r="CZ277" s="936">
        <v>67824</v>
      </c>
      <c r="DA277" s="266">
        <v>48</v>
      </c>
      <c r="DB277" s="937">
        <v>52281</v>
      </c>
      <c r="DC277" s="252">
        <v>37</v>
      </c>
      <c r="DD277" s="822"/>
      <c r="DE277" s="29"/>
      <c r="DF277" s="822"/>
      <c r="DG277" s="44"/>
      <c r="DH277" s="874"/>
      <c r="DI277" s="292"/>
      <c r="DJ277" s="452">
        <v>36738</v>
      </c>
      <c r="DK277" s="252">
        <v>26</v>
      </c>
      <c r="DL277" s="449">
        <v>4239</v>
      </c>
      <c r="DM277" s="252">
        <v>3</v>
      </c>
      <c r="DN277" s="441">
        <v>2826</v>
      </c>
      <c r="DO277" s="337">
        <v>2</v>
      </c>
      <c r="DP277" s="874"/>
      <c r="DQ277" s="323"/>
      <c r="DS277" s="2"/>
      <c r="DT277" s="1"/>
      <c r="DU277" s="1"/>
    </row>
    <row r="278" spans="1:125" ht="12.75">
      <c r="A278" s="45" t="s">
        <v>12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J278" s="5"/>
      <c r="AK278" s="45"/>
      <c r="AL278" s="303"/>
      <c r="AM278" s="766"/>
      <c r="AN278" s="419"/>
      <c r="AO278" s="419"/>
      <c r="AP278" s="420"/>
      <c r="AQ278" s="766"/>
      <c r="AR278" s="419"/>
      <c r="AS278" s="766"/>
      <c r="AT278" s="419"/>
      <c r="AU278" s="766"/>
      <c r="AV278" s="419"/>
      <c r="AW278" s="766"/>
      <c r="AX278" s="419"/>
      <c r="AY278" s="47"/>
      <c r="AZ278" s="81"/>
      <c r="BA278" s="822"/>
      <c r="BB278" s="953"/>
      <c r="BC278" s="432"/>
      <c r="BD278" s="14"/>
      <c r="BE278" s="435"/>
      <c r="BF278" s="916">
        <v>16956</v>
      </c>
      <c r="BG278" s="252">
        <v>3</v>
      </c>
      <c r="BH278" s="917">
        <v>94388</v>
      </c>
      <c r="BI278" s="111">
        <v>1.67</v>
      </c>
      <c r="BJ278" s="919">
        <v>146952</v>
      </c>
      <c r="BK278" s="248">
        <v>26</v>
      </c>
      <c r="BL278" s="920">
        <v>11304</v>
      </c>
      <c r="BM278" s="248">
        <v>2</v>
      </c>
      <c r="BN278" s="822">
        <v>79128</v>
      </c>
      <c r="BO278" s="17">
        <v>14</v>
      </c>
      <c r="BP278" s="921">
        <v>5652</v>
      </c>
      <c r="BQ278" s="248">
        <v>1</v>
      </c>
      <c r="BR278" s="922">
        <v>50868</v>
      </c>
      <c r="BS278" s="254">
        <v>9</v>
      </c>
      <c r="BT278" s="923">
        <v>28260</v>
      </c>
      <c r="BU278" s="248">
        <v>5</v>
      </c>
      <c r="BV278" s="924">
        <v>22608</v>
      </c>
      <c r="BW278" s="248">
        <v>4</v>
      </c>
      <c r="BX278" s="822">
        <v>8478</v>
      </c>
      <c r="BY278" s="18">
        <v>1.5</v>
      </c>
      <c r="BZ278" s="823"/>
      <c r="CA278" s="66"/>
      <c r="CB278" s="925">
        <v>59346</v>
      </c>
      <c r="CC278" s="248">
        <v>10.5</v>
      </c>
      <c r="CD278" s="248">
        <v>8</v>
      </c>
      <c r="CE278" s="926">
        <v>45216</v>
      </c>
      <c r="CF278" s="6"/>
      <c r="CG278" s="44"/>
      <c r="CH278" s="292"/>
      <c r="CI278" s="292"/>
      <c r="CJ278" s="874"/>
      <c r="CK278" s="102"/>
      <c r="CL278" s="929">
        <v>11304</v>
      </c>
      <c r="CM278" s="118">
        <v>2</v>
      </c>
      <c r="CN278" s="930">
        <v>11304</v>
      </c>
      <c r="CO278" s="128">
        <v>2</v>
      </c>
      <c r="CP278" s="899"/>
      <c r="CQ278" s="149"/>
      <c r="CR278" s="548"/>
      <c r="CS278" s="165"/>
      <c r="CT278" s="933">
        <v>16956</v>
      </c>
      <c r="CU278" s="174">
        <v>3</v>
      </c>
      <c r="CV278" s="934">
        <v>16956</v>
      </c>
      <c r="CW278" s="184">
        <v>3</v>
      </c>
      <c r="CX278" s="899"/>
      <c r="CY278" s="214" t="s">
        <v>34</v>
      </c>
      <c r="CZ278" s="936">
        <v>50868</v>
      </c>
      <c r="DA278" s="221">
        <v>9</v>
      </c>
      <c r="DB278" s="904"/>
      <c r="DC278" s="236"/>
      <c r="DD278" s="822"/>
      <c r="DE278" s="29"/>
      <c r="DF278" s="822"/>
      <c r="DG278" s="44"/>
      <c r="DH278" s="874"/>
      <c r="DI278" s="292"/>
      <c r="DJ278" s="452">
        <v>5652</v>
      </c>
      <c r="DK278" s="252">
        <v>1</v>
      </c>
      <c r="DL278" s="548"/>
      <c r="DM278" s="58"/>
      <c r="DN278" s="874"/>
      <c r="DO278" s="310"/>
      <c r="DP278" s="874"/>
      <c r="DQ278" s="323"/>
      <c r="DS278" s="2"/>
      <c r="DT278" s="1"/>
      <c r="DU278" s="1"/>
    </row>
    <row r="279" spans="1:125" ht="12.75">
      <c r="A279" s="45" t="s">
        <v>13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J279" s="5"/>
      <c r="AK279" s="45"/>
      <c r="AL279" s="304"/>
      <c r="AM279" s="766"/>
      <c r="AN279" s="421"/>
      <c r="AO279" s="419"/>
      <c r="AP279" s="422"/>
      <c r="AQ279" s="766"/>
      <c r="AR279" s="421"/>
      <c r="AS279" s="766"/>
      <c r="AT279" s="421"/>
      <c r="AU279" s="766"/>
      <c r="AV279" s="421"/>
      <c r="AW279" s="766"/>
      <c r="AX279" s="421"/>
      <c r="AY279" s="47"/>
      <c r="AZ279" s="82"/>
      <c r="BA279" s="822"/>
      <c r="BB279" s="954"/>
      <c r="BC279" s="432"/>
      <c r="BD279" s="14"/>
      <c r="BE279" s="435"/>
      <c r="BF279" s="916">
        <v>10000</v>
      </c>
      <c r="BG279" s="249">
        <v>1</v>
      </c>
      <c r="BH279" s="917">
        <v>6667</v>
      </c>
      <c r="BI279" s="112">
        <v>0.67</v>
      </c>
      <c r="BJ279" s="919">
        <v>40000</v>
      </c>
      <c r="BK279" s="264">
        <v>4</v>
      </c>
      <c r="BL279" s="822"/>
      <c r="BM279" s="146"/>
      <c r="BN279" s="548">
        <v>30000</v>
      </c>
      <c r="BO279" s="19">
        <v>3</v>
      </c>
      <c r="BP279" s="823"/>
      <c r="BQ279" s="160"/>
      <c r="BR279" s="922">
        <v>20000</v>
      </c>
      <c r="BS279" s="267">
        <v>2</v>
      </c>
      <c r="BT279" s="752"/>
      <c r="BU279" s="199"/>
      <c r="BV279" s="822"/>
      <c r="BW279" s="207"/>
      <c r="BX279" s="822">
        <v>5000</v>
      </c>
      <c r="BY279" s="20">
        <v>0.5</v>
      </c>
      <c r="BZ279" s="823"/>
      <c r="CA279" s="67"/>
      <c r="CB279" s="925">
        <v>35000</v>
      </c>
      <c r="CC279" s="264">
        <v>3.5</v>
      </c>
      <c r="CD279" s="264">
        <v>1</v>
      </c>
      <c r="CE279" s="926">
        <v>10000</v>
      </c>
      <c r="CF279" s="6"/>
      <c r="CG279" s="296"/>
      <c r="CH279" s="294"/>
      <c r="CI279" s="294"/>
      <c r="CJ279" s="875"/>
      <c r="CK279" s="103"/>
      <c r="CL279" s="885"/>
      <c r="CM279" s="119"/>
      <c r="CN279" s="899"/>
      <c r="CO279" s="129"/>
      <c r="CP279" s="899"/>
      <c r="CQ279" s="150"/>
      <c r="CR279" s="548"/>
      <c r="CS279" s="166"/>
      <c r="CT279" s="899"/>
      <c r="CU279" s="175"/>
      <c r="CV279" s="899"/>
      <c r="CW279" s="185"/>
      <c r="CX279" s="899"/>
      <c r="CY279" s="215"/>
      <c r="CZ279" s="899"/>
      <c r="DA279" s="222"/>
      <c r="DB279" s="904"/>
      <c r="DC279" s="237"/>
      <c r="DD279" s="822"/>
      <c r="DE279" s="293"/>
      <c r="DF279" s="822"/>
      <c r="DG279" s="296"/>
      <c r="DH279" s="874"/>
      <c r="DI279" s="294"/>
      <c r="DJ279" s="874"/>
      <c r="DK279" s="73"/>
      <c r="DL279" s="548"/>
      <c r="DM279" s="59"/>
      <c r="DN279" s="874"/>
      <c r="DO279" s="311"/>
      <c r="DP279" s="874"/>
      <c r="DQ279" s="324"/>
      <c r="DS279" s="2"/>
      <c r="DT279" s="1"/>
      <c r="DU279" s="1"/>
    </row>
    <row r="280" spans="1:128" ht="12.75">
      <c r="A280" s="399" t="s">
        <v>142</v>
      </c>
      <c r="B280" s="398"/>
      <c r="C280" s="398"/>
      <c r="D280" s="398"/>
      <c r="E280" s="398"/>
      <c r="F280" s="398"/>
      <c r="G280" s="398"/>
      <c r="H280" s="398"/>
      <c r="I280" s="398"/>
      <c r="J280" s="398"/>
      <c r="K280" s="398"/>
      <c r="L280" s="398"/>
      <c r="M280" s="398"/>
      <c r="N280" s="398"/>
      <c r="O280" s="398"/>
      <c r="P280" s="398"/>
      <c r="Q280" s="398"/>
      <c r="R280" s="398"/>
      <c r="S280" s="398"/>
      <c r="T280" s="398"/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398"/>
      <c r="AF280" s="398"/>
      <c r="AG280" s="398"/>
      <c r="AH280" s="399"/>
      <c r="AI280" s="255"/>
      <c r="AJ280" s="30"/>
      <c r="AK280" s="399"/>
      <c r="AL280" s="30"/>
      <c r="AM280" s="395"/>
      <c r="AN280" s="270"/>
      <c r="AO280" s="270"/>
      <c r="AP280" s="270"/>
      <c r="AQ280" s="395"/>
      <c r="AR280" s="270"/>
      <c r="AS280" s="395"/>
      <c r="AT280" s="270"/>
      <c r="AU280" s="395"/>
      <c r="AV280" s="270"/>
      <c r="AW280" s="395"/>
      <c r="AX280" s="270"/>
      <c r="AY280" s="30"/>
      <c r="AZ280" s="30"/>
      <c r="BA280" s="740"/>
      <c r="BB280" s="30"/>
      <c r="BC280" s="272"/>
      <c r="BD280" s="86"/>
      <c r="BE280" s="86"/>
      <c r="BF280" s="758"/>
      <c r="BG280" s="276"/>
      <c r="BH280" s="740"/>
      <c r="BI280" s="277"/>
      <c r="BJ280" s="740"/>
      <c r="BK280" s="276"/>
      <c r="BL280" s="740"/>
      <c r="BM280" s="276"/>
      <c r="BN280" s="740"/>
      <c r="BO280" s="276"/>
      <c r="BP280" s="740"/>
      <c r="BQ280" s="276"/>
      <c r="BR280" s="740"/>
      <c r="BS280" s="278"/>
      <c r="BT280" s="395"/>
      <c r="BU280" s="276"/>
      <c r="BV280" s="740"/>
      <c r="BW280" s="276"/>
      <c r="BX280" s="740"/>
      <c r="BY280" s="276"/>
      <c r="BZ280" s="740"/>
      <c r="CA280" s="276"/>
      <c r="CB280" s="740"/>
      <c r="CC280" s="276"/>
      <c r="CD280" s="276"/>
      <c r="CE280" s="394"/>
      <c r="CF280" s="85"/>
      <c r="CG280" s="279"/>
      <c r="CH280" s="279"/>
      <c r="CI280" s="279"/>
      <c r="CJ280" s="847"/>
      <c r="CK280" s="279"/>
      <c r="CL280" s="887"/>
      <c r="CM280" s="279"/>
      <c r="CN280" s="877"/>
      <c r="CO280" s="279"/>
      <c r="CP280" s="877"/>
      <c r="CQ280" s="279"/>
      <c r="CR280" s="877"/>
      <c r="CS280" s="279"/>
      <c r="CT280" s="877"/>
      <c r="CU280" s="279"/>
      <c r="CV280" s="877"/>
      <c r="CW280" s="279"/>
      <c r="CX280" s="877"/>
      <c r="CY280" s="279"/>
      <c r="CZ280" s="877"/>
      <c r="DA280" s="279"/>
      <c r="DB280" s="877"/>
      <c r="DC280" s="279"/>
      <c r="DD280" s="877"/>
      <c r="DE280" s="279"/>
      <c r="DF280" s="877"/>
      <c r="DG280" s="279"/>
      <c r="DH280" s="877"/>
      <c r="DI280" s="279"/>
      <c r="DJ280" s="877"/>
      <c r="DK280" s="279"/>
      <c r="DL280" s="877"/>
      <c r="DM280" s="279"/>
      <c r="DN280" s="877"/>
      <c r="DO280" s="33"/>
      <c r="DP280" s="877"/>
      <c r="DQ280" s="279"/>
      <c r="DR280" s="273"/>
      <c r="DS280" s="274"/>
      <c r="DT280" s="273"/>
      <c r="DU280" s="273"/>
      <c r="DV280" s="255"/>
      <c r="DW280" s="255"/>
      <c r="DX280" s="255"/>
    </row>
    <row r="281" spans="1:125" ht="12.75">
      <c r="A281" s="45" t="s">
        <v>24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J281" s="5"/>
      <c r="AK281" s="45"/>
      <c r="AL281" s="302"/>
      <c r="AM281" s="766"/>
      <c r="AN281" s="417"/>
      <c r="AO281" s="419"/>
      <c r="AP281" s="418"/>
      <c r="AQ281" s="766"/>
      <c r="AR281" s="417"/>
      <c r="AS281" s="766"/>
      <c r="AT281" s="417"/>
      <c r="AU281" s="766"/>
      <c r="AV281" s="417"/>
      <c r="AW281" s="766"/>
      <c r="AX281" s="417"/>
      <c r="AY281" s="47"/>
      <c r="AZ281" s="80"/>
      <c r="BA281" s="822"/>
      <c r="BB281" s="952"/>
      <c r="BC281" s="432"/>
      <c r="BD281" s="14"/>
      <c r="BE281" s="435"/>
      <c r="BF281" s="758"/>
      <c r="BG281" s="95"/>
      <c r="BH281" s="822"/>
      <c r="BI281" s="110"/>
      <c r="BJ281" s="822"/>
      <c r="BK281" s="135"/>
      <c r="BL281" s="822"/>
      <c r="BM281" s="144"/>
      <c r="BN281" s="822"/>
      <c r="BO281" s="15"/>
      <c r="BP281" s="823"/>
      <c r="BQ281" s="158"/>
      <c r="BR281" s="922">
        <v>50</v>
      </c>
      <c r="BS281" s="268">
        <v>14</v>
      </c>
      <c r="BT281" s="752"/>
      <c r="BU281" s="197"/>
      <c r="BV281" s="822"/>
      <c r="BW281" s="205"/>
      <c r="BX281" s="822"/>
      <c r="BY281" s="16"/>
      <c r="BZ281" s="823"/>
      <c r="CA281" s="65"/>
      <c r="CB281" s="822"/>
      <c r="CC281" s="228"/>
      <c r="CD281" s="242"/>
      <c r="CE281" s="752"/>
      <c r="CF281" s="6"/>
      <c r="CG281" s="295"/>
      <c r="CH281" s="291"/>
      <c r="CI281" s="291"/>
      <c r="CJ281" s="873"/>
      <c r="CK281" s="100"/>
      <c r="CL281" s="929">
        <v>36</v>
      </c>
      <c r="CM281" s="116">
        <v>10</v>
      </c>
      <c r="CN281" s="899"/>
      <c r="CO281" s="127"/>
      <c r="CP281" s="931">
        <v>71</v>
      </c>
      <c r="CQ281" s="148">
        <v>20</v>
      </c>
      <c r="CR281" s="548"/>
      <c r="CS281" s="164"/>
      <c r="CT281" s="933">
        <v>7</v>
      </c>
      <c r="CU281" s="173">
        <v>2</v>
      </c>
      <c r="CV281" s="934">
        <v>7</v>
      </c>
      <c r="CW281" s="183">
        <v>2</v>
      </c>
      <c r="CX281" s="899"/>
      <c r="CY281" s="213"/>
      <c r="CZ281" s="899"/>
      <c r="DA281" s="220"/>
      <c r="DB281" s="937">
        <v>4</v>
      </c>
      <c r="DC281" s="251">
        <v>1</v>
      </c>
      <c r="DD281" s="548">
        <v>14</v>
      </c>
      <c r="DE281" s="290">
        <v>4</v>
      </c>
      <c r="DF281" s="822"/>
      <c r="DG281" s="295"/>
      <c r="DH281" s="874"/>
      <c r="DI281" s="291"/>
      <c r="DJ281" s="452">
        <v>36</v>
      </c>
      <c r="DK281" s="251">
        <v>10</v>
      </c>
      <c r="DL281" s="548"/>
      <c r="DM281" s="57"/>
      <c r="DN281" s="874"/>
      <c r="DO281" s="309"/>
      <c r="DP281" s="874"/>
      <c r="DQ281" s="322"/>
      <c r="DS281" s="2"/>
      <c r="DT281" s="1"/>
      <c r="DU281" s="1"/>
    </row>
    <row r="282" spans="1:125" ht="12.75">
      <c r="A282" s="45" t="s">
        <v>8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J282" s="5"/>
      <c r="AK282" s="45"/>
      <c r="AL282" s="303"/>
      <c r="AM282" s="766"/>
      <c r="AN282" s="419"/>
      <c r="AO282" s="419"/>
      <c r="AP282" s="420"/>
      <c r="AQ282" s="766"/>
      <c r="AR282" s="419"/>
      <c r="AS282" s="766"/>
      <c r="AT282" s="419"/>
      <c r="AU282" s="766"/>
      <c r="AV282" s="419"/>
      <c r="AW282" s="766"/>
      <c r="AX282" s="419"/>
      <c r="AY282" s="47"/>
      <c r="AZ282" s="81"/>
      <c r="BA282" s="822"/>
      <c r="BB282" s="953"/>
      <c r="BC282" s="432"/>
      <c r="BD282" s="14"/>
      <c r="BE282" s="435"/>
      <c r="BF282" s="758"/>
      <c r="BG282" s="96"/>
      <c r="BH282" s="822"/>
      <c r="BI282" s="111"/>
      <c r="BJ282" s="822"/>
      <c r="BK282" s="136"/>
      <c r="BL282" s="822"/>
      <c r="BM282" s="145"/>
      <c r="BN282" s="822"/>
      <c r="BO282" s="17"/>
      <c r="BP282" s="823"/>
      <c r="BQ282" s="159"/>
      <c r="BR282" s="922">
        <v>126</v>
      </c>
      <c r="BS282" s="192">
        <v>5</v>
      </c>
      <c r="BT282" s="923">
        <v>25</v>
      </c>
      <c r="BU282" s="198">
        <v>1</v>
      </c>
      <c r="BV282" s="924">
        <v>25</v>
      </c>
      <c r="BW282" s="206">
        <v>2</v>
      </c>
      <c r="BX282" s="822"/>
      <c r="BY282" s="18"/>
      <c r="BZ282" s="823"/>
      <c r="CA282" s="66"/>
      <c r="CB282" s="822"/>
      <c r="CC282" s="229"/>
      <c r="CD282" s="243"/>
      <c r="CE282" s="752"/>
      <c r="CF282" s="6"/>
      <c r="CG282" s="44"/>
      <c r="CH282" s="292"/>
      <c r="CI282" s="292"/>
      <c r="CJ282" s="874"/>
      <c r="CK282" s="102"/>
      <c r="CL282" s="929">
        <v>126</v>
      </c>
      <c r="CM282" s="118">
        <v>5</v>
      </c>
      <c r="CN282" s="899"/>
      <c r="CO282" s="128"/>
      <c r="CP282" s="931">
        <v>628</v>
      </c>
      <c r="CQ282" s="149">
        <v>25</v>
      </c>
      <c r="CR282" s="932">
        <v>25</v>
      </c>
      <c r="CS282" s="165">
        <v>1</v>
      </c>
      <c r="CT282" s="933">
        <v>176</v>
      </c>
      <c r="CU282" s="174">
        <v>7</v>
      </c>
      <c r="CV282" s="899"/>
      <c r="CW282" s="184"/>
      <c r="CX282" s="899"/>
      <c r="CY282" s="214"/>
      <c r="CZ282" s="936">
        <v>25</v>
      </c>
      <c r="DA282" s="221">
        <v>1</v>
      </c>
      <c r="DB282" s="937">
        <v>75</v>
      </c>
      <c r="DC282" s="248">
        <v>3</v>
      </c>
      <c r="DD282" s="548">
        <v>50</v>
      </c>
      <c r="DE282" s="30">
        <v>2</v>
      </c>
      <c r="DF282" s="822"/>
      <c r="DG282" s="44"/>
      <c r="DH282" s="874"/>
      <c r="DI282" s="292"/>
      <c r="DJ282" s="452">
        <v>50</v>
      </c>
      <c r="DK282" s="252">
        <v>2</v>
      </c>
      <c r="DL282" s="449">
        <v>50</v>
      </c>
      <c r="DM282" s="252">
        <v>2</v>
      </c>
      <c r="DN282" s="874"/>
      <c r="DO282" s="310"/>
      <c r="DP282" s="874"/>
      <c r="DQ282" s="323"/>
      <c r="DS282" s="2"/>
      <c r="DT282" s="1"/>
      <c r="DU282" s="1"/>
    </row>
    <row r="283" spans="1:125" ht="12.75">
      <c r="A283" s="28" t="s">
        <v>9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J283" s="5"/>
      <c r="AK283" s="28"/>
      <c r="AL283" s="303"/>
      <c r="AM283" s="766"/>
      <c r="AN283" s="401"/>
      <c r="AO283" s="419"/>
      <c r="AP283" s="420"/>
      <c r="AQ283" s="796"/>
      <c r="AR283" s="401"/>
      <c r="AS283" s="796"/>
      <c r="AT283" s="401"/>
      <c r="AU283" s="796"/>
      <c r="AV283" s="401"/>
      <c r="AW283" s="796"/>
      <c r="AX283" s="401"/>
      <c r="AY283" s="48"/>
      <c r="AZ283" s="81"/>
      <c r="BA283" s="823"/>
      <c r="BB283" s="953"/>
      <c r="BC283" s="433"/>
      <c r="BD283" s="14"/>
      <c r="BE283" s="436"/>
      <c r="BF283" s="758"/>
      <c r="BG283" s="96"/>
      <c r="BH283" s="822"/>
      <c r="BI283" s="111"/>
      <c r="BJ283" s="822"/>
      <c r="BK283" s="136"/>
      <c r="BL283" s="822"/>
      <c r="BM283" s="145"/>
      <c r="BN283" s="822"/>
      <c r="BO283" s="17"/>
      <c r="BP283" s="921">
        <v>88</v>
      </c>
      <c r="BQ283" s="159">
        <v>1</v>
      </c>
      <c r="BR283" s="922">
        <v>796</v>
      </c>
      <c r="BS283" s="192">
        <v>9</v>
      </c>
      <c r="BT283" s="923">
        <v>88</v>
      </c>
      <c r="BU283" s="198">
        <v>1</v>
      </c>
      <c r="BV283" s="822"/>
      <c r="BW283" s="206"/>
      <c r="BX283" s="822"/>
      <c r="BY283" s="18"/>
      <c r="BZ283" s="823"/>
      <c r="CA283" s="66"/>
      <c r="CB283" s="925">
        <v>133</v>
      </c>
      <c r="CC283" s="229">
        <v>1.5</v>
      </c>
      <c r="CD283" s="243"/>
      <c r="CE283" s="752"/>
      <c r="CF283" s="6"/>
      <c r="CG283" s="44"/>
      <c r="CH283" s="292"/>
      <c r="CI283" s="292"/>
      <c r="CJ283" s="927">
        <v>796</v>
      </c>
      <c r="CK283" s="260">
        <v>9</v>
      </c>
      <c r="CL283" s="929">
        <v>796</v>
      </c>
      <c r="CM283" s="118">
        <v>9</v>
      </c>
      <c r="CN283" s="930">
        <v>442</v>
      </c>
      <c r="CO283" s="128">
        <v>5</v>
      </c>
      <c r="CP283" s="931">
        <v>796</v>
      </c>
      <c r="CQ283" s="149">
        <v>9</v>
      </c>
      <c r="CR283" s="548"/>
      <c r="CS283" s="165"/>
      <c r="CT283" s="933">
        <v>796</v>
      </c>
      <c r="CU283" s="174">
        <v>9</v>
      </c>
      <c r="CV283" s="934">
        <v>88</v>
      </c>
      <c r="CW283" s="184">
        <v>1</v>
      </c>
      <c r="CX283" s="899"/>
      <c r="CY283" s="214" t="s">
        <v>34</v>
      </c>
      <c r="CZ283" s="936">
        <v>88</v>
      </c>
      <c r="DA283" s="221">
        <v>1</v>
      </c>
      <c r="DB283" s="937">
        <v>88</v>
      </c>
      <c r="DC283" s="252">
        <v>1</v>
      </c>
      <c r="DD283" s="822"/>
      <c r="DE283" s="29"/>
      <c r="DF283" s="822"/>
      <c r="DG283" s="44"/>
      <c r="DH283" s="874"/>
      <c r="DI283" s="292"/>
      <c r="DJ283" s="452">
        <v>620</v>
      </c>
      <c r="DK283" s="252">
        <v>7</v>
      </c>
      <c r="DL283" s="449">
        <v>1062</v>
      </c>
      <c r="DM283" s="252">
        <v>12</v>
      </c>
      <c r="DN283" s="441">
        <v>262</v>
      </c>
      <c r="DO283" s="337">
        <v>2</v>
      </c>
      <c r="DP283" s="874"/>
      <c r="DQ283" s="323"/>
      <c r="DS283" s="2"/>
      <c r="DT283" s="1"/>
      <c r="DU283" s="1"/>
    </row>
    <row r="284" spans="1:125" ht="12.75">
      <c r="A284" s="45" t="s">
        <v>10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J284" s="5"/>
      <c r="AK284" s="45"/>
      <c r="AL284" s="303"/>
      <c r="AM284" s="766"/>
      <c r="AN284" s="419"/>
      <c r="AO284" s="419"/>
      <c r="AP284" s="420"/>
      <c r="AQ284" s="766"/>
      <c r="AR284" s="419"/>
      <c r="AS284" s="766"/>
      <c r="AT284" s="419"/>
      <c r="AU284" s="766"/>
      <c r="AV284" s="419"/>
      <c r="AW284" s="766"/>
      <c r="AX284" s="419"/>
      <c r="AY284" s="47"/>
      <c r="AZ284" s="81"/>
      <c r="BA284" s="822"/>
      <c r="BB284" s="953"/>
      <c r="BC284" s="432"/>
      <c r="BD284" s="14"/>
      <c r="BE284" s="435"/>
      <c r="BF284" s="758"/>
      <c r="BG284" s="96"/>
      <c r="BH284" s="822"/>
      <c r="BI284" s="111"/>
      <c r="BJ284" s="822"/>
      <c r="BK284" s="136"/>
      <c r="BL284" s="822"/>
      <c r="BM284" s="145"/>
      <c r="BN284" s="822"/>
      <c r="BO284" s="17"/>
      <c r="BP284" s="921">
        <v>353</v>
      </c>
      <c r="BQ284" s="159">
        <v>1</v>
      </c>
      <c r="BR284" s="922">
        <v>1765</v>
      </c>
      <c r="BS284" s="192">
        <v>5</v>
      </c>
      <c r="BT284" s="923">
        <v>353</v>
      </c>
      <c r="BU284" s="198">
        <v>1</v>
      </c>
      <c r="BV284" s="924">
        <v>353</v>
      </c>
      <c r="BW284" s="206">
        <v>1</v>
      </c>
      <c r="BX284" s="822"/>
      <c r="BY284" s="18"/>
      <c r="BZ284" s="823"/>
      <c r="CA284" s="66"/>
      <c r="CB284" s="925">
        <v>530</v>
      </c>
      <c r="CC284" s="229">
        <v>1.5</v>
      </c>
      <c r="CD284" s="243"/>
      <c r="CE284" s="752"/>
      <c r="CF284" s="6"/>
      <c r="CG284" s="44"/>
      <c r="CH284" s="292"/>
      <c r="CI284" s="292"/>
      <c r="CJ284" s="927">
        <v>1412</v>
      </c>
      <c r="CK284" s="260">
        <v>4</v>
      </c>
      <c r="CL284" s="929">
        <v>2471</v>
      </c>
      <c r="CM284" s="118">
        <v>7</v>
      </c>
      <c r="CN284" s="899"/>
      <c r="CO284" s="128"/>
      <c r="CP284" s="931">
        <v>2118</v>
      </c>
      <c r="CQ284" s="149">
        <v>6</v>
      </c>
      <c r="CR284" s="548"/>
      <c r="CS284" s="165"/>
      <c r="CT284" s="933">
        <v>2824</v>
      </c>
      <c r="CU284" s="174">
        <v>8</v>
      </c>
      <c r="CV284" s="899"/>
      <c r="CW284" s="184"/>
      <c r="CX284" s="899"/>
      <c r="CY284" s="214"/>
      <c r="CZ284" s="899"/>
      <c r="DA284" s="221"/>
      <c r="DB284" s="937">
        <v>353</v>
      </c>
      <c r="DC284" s="252">
        <v>1</v>
      </c>
      <c r="DD284" s="822"/>
      <c r="DE284" s="29"/>
      <c r="DF284" s="822"/>
      <c r="DG284" s="44"/>
      <c r="DH284" s="874"/>
      <c r="DI284" s="292"/>
      <c r="DJ284" s="452">
        <v>1059</v>
      </c>
      <c r="DK284" s="252">
        <v>3</v>
      </c>
      <c r="DL284" s="548"/>
      <c r="DM284" s="58"/>
      <c r="DN284" s="441">
        <v>353</v>
      </c>
      <c r="DO284" s="337">
        <v>1</v>
      </c>
      <c r="DP284" s="874"/>
      <c r="DQ284" s="323"/>
      <c r="DS284" s="2"/>
      <c r="DT284" s="1"/>
      <c r="DU284" s="1"/>
    </row>
    <row r="285" spans="1:125" ht="12.75">
      <c r="A285" s="45" t="s">
        <v>11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J285" s="5"/>
      <c r="AK285" s="45"/>
      <c r="AL285" s="303"/>
      <c r="AM285" s="766"/>
      <c r="AN285" s="419"/>
      <c r="AO285" s="419"/>
      <c r="AP285" s="420"/>
      <c r="AQ285" s="766"/>
      <c r="AR285" s="419"/>
      <c r="AS285" s="766"/>
      <c r="AT285" s="419"/>
      <c r="AU285" s="766"/>
      <c r="AV285" s="419"/>
      <c r="AW285" s="766"/>
      <c r="AX285" s="419"/>
      <c r="AY285" s="47"/>
      <c r="AZ285" s="81"/>
      <c r="BA285" s="822"/>
      <c r="BB285" s="953"/>
      <c r="BC285" s="432"/>
      <c r="BD285" s="14"/>
      <c r="BE285" s="435"/>
      <c r="BF285" s="758"/>
      <c r="BG285" s="96"/>
      <c r="BH285" s="822"/>
      <c r="BI285" s="111"/>
      <c r="BJ285" s="822"/>
      <c r="BK285" s="136"/>
      <c r="BL285" s="822"/>
      <c r="BM285" s="145"/>
      <c r="BN285" s="822"/>
      <c r="BO285" s="17"/>
      <c r="BP285" s="823"/>
      <c r="BQ285" s="159"/>
      <c r="BR285" s="922">
        <v>4239</v>
      </c>
      <c r="BS285" s="192">
        <v>3</v>
      </c>
      <c r="BT285" s="752"/>
      <c r="BU285" s="198"/>
      <c r="BV285" s="822"/>
      <c r="BW285" s="206"/>
      <c r="BX285" s="822"/>
      <c r="BY285" s="18"/>
      <c r="BZ285" s="823"/>
      <c r="CA285" s="66"/>
      <c r="CB285" s="925">
        <v>1413</v>
      </c>
      <c r="CC285" s="229">
        <v>1</v>
      </c>
      <c r="CD285" s="248">
        <v>0.5</v>
      </c>
      <c r="CE285" s="926">
        <v>706</v>
      </c>
      <c r="CF285" s="6"/>
      <c r="CG285" s="44"/>
      <c r="CH285" s="292"/>
      <c r="CI285" s="292"/>
      <c r="CJ285" s="927">
        <v>2826</v>
      </c>
      <c r="CK285" s="260">
        <v>2</v>
      </c>
      <c r="CL285" s="929">
        <v>2826</v>
      </c>
      <c r="CM285" s="118">
        <v>2</v>
      </c>
      <c r="CN285" s="930">
        <v>1413</v>
      </c>
      <c r="CO285" s="128">
        <v>1</v>
      </c>
      <c r="CP285" s="899"/>
      <c r="CQ285" s="149"/>
      <c r="CR285" s="548"/>
      <c r="CS285" s="165"/>
      <c r="CT285" s="933">
        <v>5652</v>
      </c>
      <c r="CU285" s="174">
        <v>4</v>
      </c>
      <c r="CV285" s="899"/>
      <c r="CW285" s="184"/>
      <c r="CX285" s="899"/>
      <c r="CY285" s="214"/>
      <c r="CZ285" s="936">
        <v>1413</v>
      </c>
      <c r="DA285" s="221">
        <v>1</v>
      </c>
      <c r="DB285" s="904"/>
      <c r="DC285" s="236"/>
      <c r="DD285" s="822"/>
      <c r="DE285" s="29"/>
      <c r="DF285" s="822"/>
      <c r="DG285" s="44"/>
      <c r="DH285" s="874"/>
      <c r="DI285" s="292"/>
      <c r="DJ285" s="874"/>
      <c r="DK285" s="72"/>
      <c r="DL285" s="548"/>
      <c r="DM285" s="58"/>
      <c r="DN285" s="874"/>
      <c r="DO285" s="310"/>
      <c r="DP285" s="874"/>
      <c r="DQ285" s="323"/>
      <c r="DR285" s="30"/>
      <c r="DS285" s="2"/>
      <c r="DT285" s="1"/>
      <c r="DU285" s="1"/>
    </row>
    <row r="286" spans="1:125" ht="12.75">
      <c r="A286" s="45" t="s">
        <v>12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J286" s="5"/>
      <c r="AK286" s="45"/>
      <c r="AL286" s="303"/>
      <c r="AM286" s="766"/>
      <c r="AN286" s="419"/>
      <c r="AO286" s="419"/>
      <c r="AP286" s="420"/>
      <c r="AQ286" s="766"/>
      <c r="AR286" s="419"/>
      <c r="AS286" s="766"/>
      <c r="AT286" s="419"/>
      <c r="AU286" s="766"/>
      <c r="AV286" s="419"/>
      <c r="AW286" s="766"/>
      <c r="AX286" s="419"/>
      <c r="AY286" s="47"/>
      <c r="AZ286" s="81"/>
      <c r="BA286" s="822"/>
      <c r="BB286" s="953"/>
      <c r="BC286" s="432"/>
      <c r="BD286" s="14"/>
      <c r="BE286" s="435"/>
      <c r="BF286" s="758"/>
      <c r="BG286" s="96"/>
      <c r="BH286" s="822"/>
      <c r="BI286" s="111"/>
      <c r="BJ286" s="822"/>
      <c r="BK286" s="136"/>
      <c r="BL286" s="822"/>
      <c r="BM286" s="145"/>
      <c r="BN286" s="822"/>
      <c r="BO286" s="17"/>
      <c r="BP286" s="823"/>
      <c r="BQ286" s="159"/>
      <c r="BR286" s="922">
        <v>11304</v>
      </c>
      <c r="BS286" s="254">
        <v>2</v>
      </c>
      <c r="BT286" s="752"/>
      <c r="BU286" s="198"/>
      <c r="BV286" s="822"/>
      <c r="BW286" s="206"/>
      <c r="BX286" s="822"/>
      <c r="BY286" s="18"/>
      <c r="BZ286" s="823"/>
      <c r="CA286" s="66"/>
      <c r="CB286" s="925">
        <v>2826</v>
      </c>
      <c r="CC286" s="229">
        <v>0.5</v>
      </c>
      <c r="CD286" s="243"/>
      <c r="CE286" s="752"/>
      <c r="CF286" s="6"/>
      <c r="CG286" s="44"/>
      <c r="CH286" s="292"/>
      <c r="CI286" s="292"/>
      <c r="CJ286" s="874"/>
      <c r="CK286" s="102"/>
      <c r="CL286" s="885"/>
      <c r="CM286" s="118"/>
      <c r="CN286" s="899"/>
      <c r="CO286" s="128"/>
      <c r="CP286" s="899"/>
      <c r="CQ286" s="149"/>
      <c r="CR286" s="548"/>
      <c r="CS286" s="165"/>
      <c r="CT286" s="899"/>
      <c r="CU286" s="174"/>
      <c r="CV286" s="899"/>
      <c r="CW286" s="184"/>
      <c r="CX286" s="899"/>
      <c r="CY286" s="214"/>
      <c r="CZ286" s="899"/>
      <c r="DA286" s="221"/>
      <c r="DB286" s="904"/>
      <c r="DC286" s="236"/>
      <c r="DD286" s="822"/>
      <c r="DE286" s="29"/>
      <c r="DF286" s="822"/>
      <c r="DG286" s="44"/>
      <c r="DH286" s="874"/>
      <c r="DI286" s="292"/>
      <c r="DJ286" s="874"/>
      <c r="DK286" s="72"/>
      <c r="DL286" s="548"/>
      <c r="DM286" s="58"/>
      <c r="DN286" s="874"/>
      <c r="DO286" s="310"/>
      <c r="DP286" s="874"/>
      <c r="DQ286" s="323"/>
      <c r="DS286" s="2"/>
      <c r="DT286" s="1"/>
      <c r="DU286" s="1"/>
    </row>
    <row r="287" spans="1:125" ht="12.75">
      <c r="A287" s="45" t="s">
        <v>13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J287" s="5"/>
      <c r="AK287" s="45"/>
      <c r="AL287" s="304"/>
      <c r="AM287" s="766"/>
      <c r="AN287" s="421"/>
      <c r="AO287" s="419"/>
      <c r="AP287" s="422"/>
      <c r="AQ287" s="766"/>
      <c r="AR287" s="421"/>
      <c r="AS287" s="766"/>
      <c r="AT287" s="421"/>
      <c r="AU287" s="766"/>
      <c r="AV287" s="421"/>
      <c r="AW287" s="766"/>
      <c r="AX287" s="421"/>
      <c r="AY287" s="47"/>
      <c r="AZ287" s="82"/>
      <c r="BA287" s="822"/>
      <c r="BB287" s="954"/>
      <c r="BC287" s="432"/>
      <c r="BD287" s="14"/>
      <c r="BE287" s="435"/>
      <c r="BF287" s="758"/>
      <c r="BG287" s="97"/>
      <c r="BH287" s="822"/>
      <c r="BI287" s="112"/>
      <c r="BJ287" s="822"/>
      <c r="BK287" s="137"/>
      <c r="BL287" s="822"/>
      <c r="BM287" s="146"/>
      <c r="BN287" s="822"/>
      <c r="BO287" s="19"/>
      <c r="BP287" s="823"/>
      <c r="BQ287" s="160"/>
      <c r="BR287" s="822"/>
      <c r="BS287" s="193"/>
      <c r="BT287" s="752"/>
      <c r="BU287" s="199"/>
      <c r="BV287" s="822"/>
      <c r="BW287" s="207"/>
      <c r="BX287" s="822"/>
      <c r="BY287" s="20"/>
      <c r="BZ287" s="823"/>
      <c r="CA287" s="67"/>
      <c r="CB287" s="822"/>
      <c r="CC287" s="230"/>
      <c r="CD287" s="244"/>
      <c r="CE287" s="752"/>
      <c r="CF287" s="6"/>
      <c r="CG287" s="296"/>
      <c r="CH287" s="294"/>
      <c r="CI287" s="294"/>
      <c r="CJ287" s="874"/>
      <c r="CK287" s="103"/>
      <c r="CL287" s="885"/>
      <c r="CM287" s="119"/>
      <c r="CN287" s="899"/>
      <c r="CO287" s="129"/>
      <c r="CP287" s="899"/>
      <c r="CQ287" s="150"/>
      <c r="CR287" s="548"/>
      <c r="CS287" s="166"/>
      <c r="CT287" s="899"/>
      <c r="CU287" s="175"/>
      <c r="CV287" s="899"/>
      <c r="CW287" s="185"/>
      <c r="CX287" s="899"/>
      <c r="CY287" s="215"/>
      <c r="CZ287" s="899"/>
      <c r="DA287" s="222"/>
      <c r="DB287" s="904"/>
      <c r="DC287" s="237"/>
      <c r="DD287" s="822"/>
      <c r="DE287" s="293"/>
      <c r="DF287" s="822"/>
      <c r="DG287" s="296"/>
      <c r="DH287" s="874"/>
      <c r="DI287" s="294"/>
      <c r="DJ287" s="874"/>
      <c r="DK287" s="73"/>
      <c r="DL287" s="548"/>
      <c r="DM287" s="59"/>
      <c r="DN287" s="874"/>
      <c r="DO287" s="311"/>
      <c r="DP287" s="874"/>
      <c r="DQ287" s="324"/>
      <c r="DS287" s="2"/>
      <c r="DT287" s="1"/>
      <c r="DU287" s="1"/>
    </row>
    <row r="288" spans="1:128" ht="12.75">
      <c r="A288" s="394" t="s">
        <v>17</v>
      </c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394"/>
      <c r="AI288" s="255"/>
      <c r="AJ288" s="30"/>
      <c r="AK288" s="394"/>
      <c r="AL288" s="14"/>
      <c r="AM288" s="395"/>
      <c r="AN288" s="45"/>
      <c r="AO288" s="45"/>
      <c r="AP288" s="45"/>
      <c r="AQ288" s="395"/>
      <c r="AR288" s="45"/>
      <c r="AS288" s="395"/>
      <c r="AT288" s="45"/>
      <c r="AU288" s="395"/>
      <c r="AV288" s="45"/>
      <c r="AW288" s="395"/>
      <c r="AX288" s="45"/>
      <c r="AY288" s="14"/>
      <c r="AZ288" s="14"/>
      <c r="BA288" s="740"/>
      <c r="BB288" s="14"/>
      <c r="BC288" s="272"/>
      <c r="BD288" s="86"/>
      <c r="BE288" s="86"/>
      <c r="BF288" s="758"/>
      <c r="BG288" s="275"/>
      <c r="BH288" s="740"/>
      <c r="BI288" s="51"/>
      <c r="BJ288" s="740"/>
      <c r="BK288" s="275"/>
      <c r="BL288" s="740"/>
      <c r="BM288" s="275"/>
      <c r="BN288" s="740"/>
      <c r="BO288" s="275"/>
      <c r="BP288" s="740"/>
      <c r="BQ288" s="275"/>
      <c r="BR288" s="740"/>
      <c r="BS288" s="281"/>
      <c r="BT288" s="395"/>
      <c r="BU288" s="275"/>
      <c r="BV288" s="740"/>
      <c r="BW288" s="275"/>
      <c r="BX288" s="740"/>
      <c r="BY288" s="275"/>
      <c r="BZ288" s="740"/>
      <c r="CA288" s="275"/>
      <c r="CB288" s="740"/>
      <c r="CC288" s="275"/>
      <c r="CD288" s="275"/>
      <c r="CE288" s="394"/>
      <c r="CF288" s="85"/>
      <c r="CG288" s="279"/>
      <c r="CH288" s="279"/>
      <c r="CI288" s="279"/>
      <c r="CJ288" s="877"/>
      <c r="CK288" s="279"/>
      <c r="CL288" s="887"/>
      <c r="CM288" s="279"/>
      <c r="CN288" s="877"/>
      <c r="CO288" s="279"/>
      <c r="CP288" s="877"/>
      <c r="CQ288" s="279"/>
      <c r="CR288" s="877"/>
      <c r="CS288" s="279"/>
      <c r="CT288" s="877"/>
      <c r="CU288" s="279"/>
      <c r="CV288" s="877"/>
      <c r="CW288" s="279"/>
      <c r="CX288" s="877"/>
      <c r="CY288" s="279"/>
      <c r="CZ288" s="877"/>
      <c r="DA288" s="279"/>
      <c r="DB288" s="877"/>
      <c r="DC288" s="279"/>
      <c r="DD288" s="877"/>
      <c r="DE288" s="279"/>
      <c r="DF288" s="877"/>
      <c r="DG288" s="279"/>
      <c r="DH288" s="877"/>
      <c r="DI288" s="279"/>
      <c r="DJ288" s="877"/>
      <c r="DK288" s="279"/>
      <c r="DL288" s="877"/>
      <c r="DM288" s="279"/>
      <c r="DN288" s="877"/>
      <c r="DO288" s="279"/>
      <c r="DP288" s="877"/>
      <c r="DQ288" s="279"/>
      <c r="DR288" s="273"/>
      <c r="DS288" s="274"/>
      <c r="DT288" s="273"/>
      <c r="DU288" s="273"/>
      <c r="DV288" s="255"/>
      <c r="DW288" s="255"/>
      <c r="DX288" s="255"/>
    </row>
    <row r="289" spans="1:127" ht="12.75">
      <c r="A289" s="45" t="s">
        <v>24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J289" s="5"/>
      <c r="AK289" s="45"/>
      <c r="AL289" s="737"/>
      <c r="AM289" s="766"/>
      <c r="AN289" s="458"/>
      <c r="AO289" s="419"/>
      <c r="AP289" s="418"/>
      <c r="AQ289" s="766"/>
      <c r="AR289" s="417"/>
      <c r="AS289" s="766"/>
      <c r="AT289" s="417"/>
      <c r="AU289" s="766"/>
      <c r="AV289" s="417"/>
      <c r="AW289" s="766"/>
      <c r="AX289" s="417"/>
      <c r="AY289" s="47"/>
      <c r="AZ289" s="80"/>
      <c r="BA289" s="822"/>
      <c r="BB289" s="952"/>
      <c r="BC289" s="432"/>
      <c r="BD289" s="14"/>
      <c r="BE289" s="435"/>
      <c r="BF289" s="758"/>
      <c r="BG289" s="95"/>
      <c r="BH289" s="822"/>
      <c r="BI289" s="110"/>
      <c r="BJ289" s="919">
        <v>28</v>
      </c>
      <c r="BK289" s="135">
        <v>8</v>
      </c>
      <c r="BL289" s="822"/>
      <c r="BM289" s="144"/>
      <c r="BN289" s="822"/>
      <c r="BO289" s="15"/>
      <c r="BP289" s="823"/>
      <c r="BQ289" s="158"/>
      <c r="BR289" s="922">
        <v>67</v>
      </c>
      <c r="BS289" s="191">
        <v>19</v>
      </c>
      <c r="BT289" s="923">
        <v>14</v>
      </c>
      <c r="BU289" s="197">
        <v>4</v>
      </c>
      <c r="BV289" s="924">
        <v>4</v>
      </c>
      <c r="BW289" s="205">
        <v>1</v>
      </c>
      <c r="BX289" s="822"/>
      <c r="BY289" s="16"/>
      <c r="BZ289" s="823"/>
      <c r="CA289" s="65"/>
      <c r="CB289" s="822"/>
      <c r="CC289" s="228"/>
      <c r="CD289" s="242"/>
      <c r="CE289" s="752"/>
      <c r="CF289" s="6"/>
      <c r="CG289" s="295"/>
      <c r="CH289" s="291"/>
      <c r="CI289" s="291"/>
      <c r="CJ289" s="874"/>
      <c r="CK289" s="100"/>
      <c r="CL289" s="885"/>
      <c r="CM289" s="116"/>
      <c r="CN289" s="930">
        <v>46</v>
      </c>
      <c r="CO289" s="259">
        <v>13</v>
      </c>
      <c r="CP289" s="899"/>
      <c r="CQ289" s="148"/>
      <c r="CR289" s="932">
        <v>4</v>
      </c>
      <c r="CS289" s="164">
        <v>1</v>
      </c>
      <c r="CT289" s="933">
        <v>103</v>
      </c>
      <c r="CU289" s="259">
        <v>29</v>
      </c>
      <c r="CV289" s="934">
        <v>25</v>
      </c>
      <c r="CW289" s="259">
        <v>7</v>
      </c>
      <c r="CX289" s="935">
        <v>36</v>
      </c>
      <c r="CY289" s="259">
        <v>10</v>
      </c>
      <c r="CZ289" s="936">
        <v>71</v>
      </c>
      <c r="DA289" s="265">
        <v>20</v>
      </c>
      <c r="DB289" s="904"/>
      <c r="DC289" s="242"/>
      <c r="DD289" s="548">
        <v>4</v>
      </c>
      <c r="DE289" s="331">
        <v>1</v>
      </c>
      <c r="DF289" s="822"/>
      <c r="DG289" s="290"/>
      <c r="DH289" s="548">
        <v>11</v>
      </c>
      <c r="DI289" s="291">
        <v>3</v>
      </c>
      <c r="DJ289" s="874"/>
      <c r="DK289" s="71"/>
      <c r="DL289" s="548"/>
      <c r="DM289" s="57"/>
      <c r="DN289" s="874"/>
      <c r="DO289" s="309"/>
      <c r="DP289" s="874"/>
      <c r="DQ289" s="322"/>
      <c r="DS289" s="2"/>
      <c r="DT289" s="1"/>
      <c r="DU289" s="1"/>
      <c r="DW289" s="1"/>
    </row>
    <row r="290" spans="1:127" ht="12.75">
      <c r="A290" s="45" t="s">
        <v>8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J290" s="5"/>
      <c r="AK290" s="439">
        <v>441</v>
      </c>
      <c r="AL290" s="262">
        <v>13</v>
      </c>
      <c r="AM290" s="766">
        <v>50</v>
      </c>
      <c r="AN290" s="459">
        <v>2</v>
      </c>
      <c r="AO290" s="419"/>
      <c r="AP290" s="420"/>
      <c r="AQ290" s="766"/>
      <c r="AR290" s="419"/>
      <c r="AS290" s="766"/>
      <c r="AT290" s="419"/>
      <c r="AU290" s="766"/>
      <c r="AV290" s="419"/>
      <c r="AW290" s="766"/>
      <c r="AX290" s="419"/>
      <c r="AY290" s="47"/>
      <c r="AZ290" s="81"/>
      <c r="BA290" s="822"/>
      <c r="BB290" s="953"/>
      <c r="BC290" s="432"/>
      <c r="BD290" s="272"/>
      <c r="BE290" s="435"/>
      <c r="BF290" s="916">
        <v>12</v>
      </c>
      <c r="BG290" s="96">
        <v>0.5</v>
      </c>
      <c r="BH290" s="822"/>
      <c r="BI290" s="111"/>
      <c r="BJ290" s="919">
        <v>803</v>
      </c>
      <c r="BK290" s="248">
        <v>32</v>
      </c>
      <c r="BL290" s="822"/>
      <c r="BM290" s="145"/>
      <c r="BN290" s="822"/>
      <c r="BO290" s="17"/>
      <c r="BP290" s="921">
        <v>251</v>
      </c>
      <c r="BQ290" s="159">
        <v>10</v>
      </c>
      <c r="BR290" s="922">
        <v>527</v>
      </c>
      <c r="BS290" s="192">
        <v>21</v>
      </c>
      <c r="BT290" s="923">
        <v>50</v>
      </c>
      <c r="BU290" s="198">
        <v>2</v>
      </c>
      <c r="BV290" s="924">
        <v>25</v>
      </c>
      <c r="BW290" s="206">
        <v>1</v>
      </c>
      <c r="BX290" s="822"/>
      <c r="BY290" s="18"/>
      <c r="BZ290" s="450">
        <v>25</v>
      </c>
      <c r="CA290" s="248">
        <v>1</v>
      </c>
      <c r="CB290" s="822"/>
      <c r="CC290" s="229"/>
      <c r="CD290" s="243"/>
      <c r="CE290" s="752"/>
      <c r="CF290" s="6"/>
      <c r="CG290" s="44"/>
      <c r="CH290" s="292"/>
      <c r="CI290" s="292"/>
      <c r="CJ290" s="874"/>
      <c r="CK290" s="102"/>
      <c r="CL290" s="885"/>
      <c r="CM290" s="118"/>
      <c r="CN290" s="930">
        <v>703</v>
      </c>
      <c r="CO290" s="128">
        <v>28</v>
      </c>
      <c r="CP290" s="899"/>
      <c r="CQ290" s="149"/>
      <c r="CR290" s="548"/>
      <c r="CS290" s="165"/>
      <c r="CT290" s="933">
        <v>803</v>
      </c>
      <c r="CU290" s="260">
        <v>32</v>
      </c>
      <c r="CV290" s="934">
        <v>100</v>
      </c>
      <c r="CW290" s="184">
        <v>4</v>
      </c>
      <c r="CX290" s="935">
        <v>50</v>
      </c>
      <c r="CY290" s="214">
        <v>2</v>
      </c>
      <c r="CZ290" s="936">
        <v>427</v>
      </c>
      <c r="DA290" s="266">
        <v>17</v>
      </c>
      <c r="DB290" s="904"/>
      <c r="DC290" s="236"/>
      <c r="DD290" s="822"/>
      <c r="DE290" s="29"/>
      <c r="DF290" s="822"/>
      <c r="DG290" s="29"/>
      <c r="DH290" s="548">
        <v>25</v>
      </c>
      <c r="DI290" s="292">
        <v>1</v>
      </c>
      <c r="DJ290" s="874"/>
      <c r="DK290" s="72"/>
      <c r="DL290" s="548"/>
      <c r="DM290" s="58"/>
      <c r="DN290" s="874"/>
      <c r="DO290" s="310"/>
      <c r="DP290" s="443">
        <v>25</v>
      </c>
      <c r="DQ290" s="323">
        <v>1</v>
      </c>
      <c r="DS290" s="2"/>
      <c r="DT290" s="1"/>
      <c r="DU290" s="1"/>
      <c r="DW290" s="1"/>
    </row>
    <row r="291" spans="1:127" ht="12.75">
      <c r="A291" s="28" t="s">
        <v>9</v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J291" s="5"/>
      <c r="AK291" s="439">
        <v>1914</v>
      </c>
      <c r="AL291" s="262">
        <v>16</v>
      </c>
      <c r="AM291" s="766">
        <v>177</v>
      </c>
      <c r="AN291" s="460">
        <v>2</v>
      </c>
      <c r="AO291" s="419"/>
      <c r="AP291" s="420"/>
      <c r="AQ291" s="796"/>
      <c r="AR291" s="401"/>
      <c r="AS291" s="796"/>
      <c r="AT291" s="401"/>
      <c r="AU291" s="796"/>
      <c r="AV291" s="401"/>
      <c r="AW291" s="796"/>
      <c r="AX291" s="401"/>
      <c r="AY291" s="48"/>
      <c r="AZ291" s="81"/>
      <c r="BA291" s="823"/>
      <c r="BB291" s="953"/>
      <c r="BC291" s="433"/>
      <c r="BD291" s="272"/>
      <c r="BE291" s="436"/>
      <c r="BF291" s="916">
        <v>88</v>
      </c>
      <c r="BG291" s="96">
        <v>1</v>
      </c>
      <c r="BH291" s="822"/>
      <c r="BI291" s="111"/>
      <c r="BJ291" s="919">
        <v>3894</v>
      </c>
      <c r="BK291" s="248">
        <v>44</v>
      </c>
      <c r="BL291" s="822"/>
      <c r="BM291" s="145"/>
      <c r="BN291" s="822"/>
      <c r="BO291" s="17"/>
      <c r="BP291" s="921">
        <v>1682</v>
      </c>
      <c r="BQ291" s="159">
        <v>19</v>
      </c>
      <c r="BR291" s="922">
        <v>2478</v>
      </c>
      <c r="BS291" s="192">
        <v>28</v>
      </c>
      <c r="BT291" s="923">
        <v>88</v>
      </c>
      <c r="BU291" s="198">
        <v>1</v>
      </c>
      <c r="BV291" s="924">
        <v>531</v>
      </c>
      <c r="BW291" s="206">
        <v>6</v>
      </c>
      <c r="BX291" s="548"/>
      <c r="BY291" s="18"/>
      <c r="BZ291" s="450">
        <v>177</v>
      </c>
      <c r="CA291" s="248">
        <v>2</v>
      </c>
      <c r="CB291" s="822"/>
      <c r="CC291" s="229"/>
      <c r="CD291" s="243"/>
      <c r="CE291" s="752"/>
      <c r="CF291" s="6"/>
      <c r="CG291" s="44"/>
      <c r="CH291" s="292"/>
      <c r="CI291" s="292"/>
      <c r="CJ291" s="927">
        <v>88</v>
      </c>
      <c r="CK291" s="102">
        <v>1</v>
      </c>
      <c r="CL291" s="929">
        <v>88</v>
      </c>
      <c r="CM291" s="118">
        <v>1</v>
      </c>
      <c r="CN291" s="930">
        <v>796</v>
      </c>
      <c r="CO291" s="128">
        <v>9</v>
      </c>
      <c r="CP291" s="899"/>
      <c r="CQ291" s="149"/>
      <c r="CR291" s="548"/>
      <c r="CS291" s="165"/>
      <c r="CT291" s="933">
        <v>2390</v>
      </c>
      <c r="CU291" s="174">
        <v>27</v>
      </c>
      <c r="CV291" s="934">
        <v>531</v>
      </c>
      <c r="CW291" s="184">
        <v>6</v>
      </c>
      <c r="CX291" s="935">
        <v>177</v>
      </c>
      <c r="CY291" s="214">
        <v>3</v>
      </c>
      <c r="CZ291" s="936">
        <v>531</v>
      </c>
      <c r="DA291" s="266">
        <v>6</v>
      </c>
      <c r="DB291" s="904"/>
      <c r="DC291" s="236"/>
      <c r="DD291" s="822"/>
      <c r="DE291" s="29"/>
      <c r="DF291" s="822"/>
      <c r="DG291" s="44"/>
      <c r="DH291" s="874"/>
      <c r="DI291" s="292"/>
      <c r="DJ291" s="874"/>
      <c r="DK291" s="72"/>
      <c r="DL291" s="548"/>
      <c r="DM291" s="58"/>
      <c r="DN291" s="874"/>
      <c r="DO291" s="310"/>
      <c r="DP291" s="874"/>
      <c r="DQ291" s="323"/>
      <c r="DS291" s="2"/>
      <c r="DT291" s="1"/>
      <c r="DU291" s="1"/>
      <c r="DW291" s="1"/>
    </row>
    <row r="292" spans="1:127" ht="12.75">
      <c r="A292" s="45" t="s">
        <v>10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J292" s="5"/>
      <c r="AK292" s="439">
        <v>6201</v>
      </c>
      <c r="AL292" s="262">
        <v>13</v>
      </c>
      <c r="AM292" s="766"/>
      <c r="AN292" s="459"/>
      <c r="AO292" s="419"/>
      <c r="AP292" s="420"/>
      <c r="AQ292" s="766"/>
      <c r="AR292" s="419"/>
      <c r="AS292" s="766"/>
      <c r="AT292" s="419"/>
      <c r="AU292" s="766"/>
      <c r="AV292" s="419"/>
      <c r="AW292" s="766"/>
      <c r="AX292" s="419"/>
      <c r="AY292" s="47"/>
      <c r="AZ292" s="81"/>
      <c r="BA292" s="822"/>
      <c r="BB292" s="953"/>
      <c r="BC292" s="432"/>
      <c r="BD292" s="272"/>
      <c r="BE292" s="435"/>
      <c r="BF292" s="758"/>
      <c r="BG292" s="96"/>
      <c r="BH292" s="822"/>
      <c r="BI292" s="111"/>
      <c r="BJ292" s="919">
        <v>10590</v>
      </c>
      <c r="BK292" s="248">
        <v>30</v>
      </c>
      <c r="BL292" s="822"/>
      <c r="BM292" s="145"/>
      <c r="BN292" s="822"/>
      <c r="BO292" s="17"/>
      <c r="BP292" s="921">
        <v>7060</v>
      </c>
      <c r="BQ292" s="159">
        <v>20</v>
      </c>
      <c r="BR292" s="922">
        <v>5295</v>
      </c>
      <c r="BS292" s="254">
        <v>15</v>
      </c>
      <c r="BT292" s="923">
        <v>706</v>
      </c>
      <c r="BU292" s="248">
        <v>2</v>
      </c>
      <c r="BV292" s="924">
        <v>1765</v>
      </c>
      <c r="BW292" s="206">
        <v>5</v>
      </c>
      <c r="BX292" s="548">
        <v>353</v>
      </c>
      <c r="BY292" s="983">
        <v>1</v>
      </c>
      <c r="BZ292" s="450">
        <v>1412</v>
      </c>
      <c r="CA292" s="248">
        <v>4</v>
      </c>
      <c r="CB292" s="925">
        <v>353</v>
      </c>
      <c r="CC292" s="229">
        <v>1</v>
      </c>
      <c r="CD292" s="243"/>
      <c r="CE292" s="752"/>
      <c r="CF292" s="6"/>
      <c r="CG292" s="44"/>
      <c r="CH292" s="292"/>
      <c r="CI292" s="292"/>
      <c r="CJ292" s="874"/>
      <c r="CK292" s="102"/>
      <c r="CL292" s="885"/>
      <c r="CM292" s="118"/>
      <c r="CN292" s="930">
        <v>3530</v>
      </c>
      <c r="CO292" s="128">
        <v>10</v>
      </c>
      <c r="CP292" s="899"/>
      <c r="CQ292" s="149"/>
      <c r="CR292" s="548"/>
      <c r="CS292" s="165"/>
      <c r="CT292" s="933">
        <v>2824</v>
      </c>
      <c r="CU292" s="174">
        <v>8</v>
      </c>
      <c r="CV292" s="934">
        <v>353</v>
      </c>
      <c r="CW292" s="184">
        <v>1</v>
      </c>
      <c r="CX292" s="935">
        <v>353</v>
      </c>
      <c r="CY292" s="214">
        <v>1</v>
      </c>
      <c r="CZ292" s="936">
        <v>1412</v>
      </c>
      <c r="DA292" s="266">
        <v>4</v>
      </c>
      <c r="DB292" s="904"/>
      <c r="DC292" s="236"/>
      <c r="DD292" s="822"/>
      <c r="DE292" s="29"/>
      <c r="DF292" s="822"/>
      <c r="DG292" s="44"/>
      <c r="DH292" s="874"/>
      <c r="DI292" s="292"/>
      <c r="DJ292" s="874"/>
      <c r="DK292" s="72"/>
      <c r="DL292" s="548"/>
      <c r="DM292" s="58"/>
      <c r="DN292" s="874"/>
      <c r="DO292" s="310"/>
      <c r="DP292" s="874"/>
      <c r="DQ292" s="323"/>
      <c r="DS292" s="2"/>
      <c r="DT292" s="1"/>
      <c r="DU292" s="1"/>
      <c r="DW292" s="1"/>
    </row>
    <row r="293" spans="1:127" ht="12.75">
      <c r="A293" s="45" t="s">
        <v>11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J293" s="5"/>
      <c r="AK293" s="439">
        <v>5728</v>
      </c>
      <c r="AL293" s="262">
        <v>3</v>
      </c>
      <c r="AM293" s="766"/>
      <c r="AN293" s="459"/>
      <c r="AO293" s="419"/>
      <c r="AP293" s="420"/>
      <c r="AQ293" s="766"/>
      <c r="AR293" s="419"/>
      <c r="AS293" s="766"/>
      <c r="AT293" s="419"/>
      <c r="AU293" s="766"/>
      <c r="AV293" s="419"/>
      <c r="AW293" s="766"/>
      <c r="AX293" s="419"/>
      <c r="AY293" s="47"/>
      <c r="AZ293" s="81"/>
      <c r="BA293" s="822"/>
      <c r="BB293" s="953"/>
      <c r="BC293" s="432"/>
      <c r="BD293" s="272"/>
      <c r="BE293" s="435"/>
      <c r="BF293" s="758"/>
      <c r="BG293" s="96"/>
      <c r="BH293" s="822"/>
      <c r="BI293" s="111"/>
      <c r="BJ293" s="919">
        <v>14130</v>
      </c>
      <c r="BK293" s="248">
        <v>10</v>
      </c>
      <c r="BL293" s="822"/>
      <c r="BM293" s="145"/>
      <c r="BN293" s="822">
        <v>1413</v>
      </c>
      <c r="BO293" s="17">
        <v>1</v>
      </c>
      <c r="BP293" s="921">
        <v>25434</v>
      </c>
      <c r="BQ293" s="159">
        <v>18</v>
      </c>
      <c r="BR293" s="922">
        <v>4239</v>
      </c>
      <c r="BS293" s="192">
        <v>3</v>
      </c>
      <c r="BT293" s="923">
        <v>1413</v>
      </c>
      <c r="BU293" s="248">
        <v>1</v>
      </c>
      <c r="BV293" s="924">
        <v>2826</v>
      </c>
      <c r="BW293" s="206">
        <v>2</v>
      </c>
      <c r="BX293" s="548">
        <v>2826</v>
      </c>
      <c r="BY293" s="983">
        <v>2</v>
      </c>
      <c r="BZ293" s="823"/>
      <c r="CA293" s="66"/>
      <c r="CB293" s="925">
        <v>706</v>
      </c>
      <c r="CC293" s="229">
        <v>0.5</v>
      </c>
      <c r="CD293" s="243">
        <v>1</v>
      </c>
      <c r="CE293" s="926">
        <v>1413</v>
      </c>
      <c r="CF293" s="6"/>
      <c r="CG293" s="44"/>
      <c r="CH293" s="292"/>
      <c r="CI293" s="292"/>
      <c r="CJ293" s="927">
        <v>1413</v>
      </c>
      <c r="CK293" s="102">
        <v>1</v>
      </c>
      <c r="CL293" s="885"/>
      <c r="CM293" s="118"/>
      <c r="CN293" s="930">
        <v>1413</v>
      </c>
      <c r="CO293" s="128">
        <v>1</v>
      </c>
      <c r="CP293" s="899"/>
      <c r="CQ293" s="149"/>
      <c r="CR293" s="548"/>
      <c r="CS293" s="165"/>
      <c r="CT293" s="933">
        <v>5652</v>
      </c>
      <c r="CU293" s="260">
        <v>4</v>
      </c>
      <c r="CV293" s="899"/>
      <c r="CW293" s="184"/>
      <c r="CX293" s="899"/>
      <c r="CY293" s="214"/>
      <c r="CZ293" s="936">
        <v>4239</v>
      </c>
      <c r="DA293" s="221">
        <v>3</v>
      </c>
      <c r="DB293" s="904"/>
      <c r="DC293" s="236"/>
      <c r="DD293" s="822"/>
      <c r="DE293" s="29"/>
      <c r="DF293" s="822"/>
      <c r="DG293" s="44"/>
      <c r="DH293" s="874"/>
      <c r="DI293" s="292"/>
      <c r="DJ293" s="874"/>
      <c r="DK293" s="72"/>
      <c r="DL293" s="449">
        <v>1413</v>
      </c>
      <c r="DM293" s="58">
        <v>1</v>
      </c>
      <c r="DN293" s="874"/>
      <c r="DO293" s="310"/>
      <c r="DP293" s="874"/>
      <c r="DQ293" s="323"/>
      <c r="DS293" s="2"/>
      <c r="DT293" s="1"/>
      <c r="DU293" s="1"/>
      <c r="DW293" s="1"/>
    </row>
    <row r="294" spans="1:127" ht="12.75">
      <c r="A294" s="45" t="s">
        <v>12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J294" s="5"/>
      <c r="AK294" s="45"/>
      <c r="AL294" s="738"/>
      <c r="AM294" s="766"/>
      <c r="AN294" s="459"/>
      <c r="AO294" s="419"/>
      <c r="AP294" s="420"/>
      <c r="AQ294" s="766"/>
      <c r="AR294" s="419"/>
      <c r="AS294" s="766"/>
      <c r="AT294" s="419"/>
      <c r="AU294" s="766"/>
      <c r="AV294" s="419"/>
      <c r="AW294" s="766"/>
      <c r="AX294" s="419"/>
      <c r="AY294" s="47"/>
      <c r="AZ294" s="81"/>
      <c r="BA294" s="822"/>
      <c r="BB294" s="953"/>
      <c r="BC294" s="432"/>
      <c r="BD294" s="14"/>
      <c r="BE294" s="435"/>
      <c r="BF294" s="758"/>
      <c r="BG294" s="96"/>
      <c r="BH294" s="917">
        <v>3787</v>
      </c>
      <c r="BI294" s="111">
        <v>0.67</v>
      </c>
      <c r="BJ294" s="919">
        <v>22608</v>
      </c>
      <c r="BK294" s="248">
        <v>4</v>
      </c>
      <c r="BL294" s="822"/>
      <c r="BM294" s="145"/>
      <c r="BN294" s="822"/>
      <c r="BO294" s="17"/>
      <c r="BP294" s="921">
        <v>45216</v>
      </c>
      <c r="BQ294" s="159">
        <v>8</v>
      </c>
      <c r="BR294" s="822"/>
      <c r="BS294" s="192"/>
      <c r="BT294" s="752"/>
      <c r="BU294" s="198"/>
      <c r="BV294" s="822"/>
      <c r="BW294" s="206"/>
      <c r="BX294" s="548">
        <v>5652</v>
      </c>
      <c r="BY294" s="983">
        <v>1</v>
      </c>
      <c r="BZ294" s="823"/>
      <c r="CA294" s="66"/>
      <c r="CB294" s="822"/>
      <c r="CC294" s="229"/>
      <c r="CD294" s="243">
        <v>1</v>
      </c>
      <c r="CE294" s="926">
        <v>5652</v>
      </c>
      <c r="CF294" s="6"/>
      <c r="CG294" s="44"/>
      <c r="CH294" s="292"/>
      <c r="CI294" s="292"/>
      <c r="CJ294" s="874"/>
      <c r="CK294" s="102"/>
      <c r="CL294" s="885"/>
      <c r="CM294" s="118"/>
      <c r="CN294" s="899"/>
      <c r="CO294" s="128"/>
      <c r="CP294" s="899"/>
      <c r="CQ294" s="149"/>
      <c r="CR294" s="548"/>
      <c r="CS294" s="165"/>
      <c r="CT294" s="933">
        <v>5652</v>
      </c>
      <c r="CU294" s="260">
        <v>1</v>
      </c>
      <c r="CV294" s="899"/>
      <c r="CW294" s="184"/>
      <c r="CX294" s="899"/>
      <c r="CY294" s="214"/>
      <c r="CZ294" s="899"/>
      <c r="DA294" s="221"/>
      <c r="DB294" s="937">
        <v>5652</v>
      </c>
      <c r="DC294" s="236">
        <v>1</v>
      </c>
      <c r="DD294" s="822"/>
      <c r="DE294" s="29"/>
      <c r="DF294" s="822"/>
      <c r="DG294" s="44"/>
      <c r="DH294" s="874"/>
      <c r="DI294" s="292"/>
      <c r="DJ294" s="874"/>
      <c r="DK294" s="72"/>
      <c r="DL294" s="548"/>
      <c r="DM294" s="58"/>
      <c r="DN294" s="874"/>
      <c r="DO294" s="310"/>
      <c r="DP294" s="874"/>
      <c r="DQ294" s="323"/>
      <c r="DS294" s="2"/>
      <c r="DT294" s="1"/>
      <c r="DU294" s="1"/>
      <c r="DW294" s="1"/>
    </row>
    <row r="295" spans="1:125" ht="12.75">
      <c r="A295" s="45" t="s">
        <v>13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J295" s="5"/>
      <c r="AK295" s="45"/>
      <c r="AL295" s="739"/>
      <c r="AM295" s="766"/>
      <c r="AN295" s="425"/>
      <c r="AO295" s="419"/>
      <c r="AP295" s="424"/>
      <c r="AQ295" s="766"/>
      <c r="AR295" s="423"/>
      <c r="AS295" s="766"/>
      <c r="AT295" s="425"/>
      <c r="AU295" s="766"/>
      <c r="AV295" s="426"/>
      <c r="AW295" s="766"/>
      <c r="AX295" s="425"/>
      <c r="AY295" s="47"/>
      <c r="AZ295" s="82"/>
      <c r="BA295" s="822"/>
      <c r="BB295" s="954"/>
      <c r="BC295" s="432"/>
      <c r="BD295" s="14"/>
      <c r="BE295" s="435"/>
      <c r="BF295" s="758"/>
      <c r="BG295" s="97"/>
      <c r="BH295" s="822"/>
      <c r="BI295" s="112"/>
      <c r="BJ295" s="822"/>
      <c r="BK295" s="137"/>
      <c r="BL295" s="822"/>
      <c r="BM295" s="146"/>
      <c r="BN295" s="822"/>
      <c r="BO295" s="19"/>
      <c r="BP295" s="921">
        <v>30000</v>
      </c>
      <c r="BQ295" s="160">
        <v>3</v>
      </c>
      <c r="BR295" s="822"/>
      <c r="BS295" s="193"/>
      <c r="BT295" s="752"/>
      <c r="BU295" s="199"/>
      <c r="BV295" s="822"/>
      <c r="BW295" s="207"/>
      <c r="BX295" s="822"/>
      <c r="BY295" s="20"/>
      <c r="BZ295" s="823"/>
      <c r="CA295" s="67"/>
      <c r="CB295" s="822"/>
      <c r="CC295" s="230"/>
      <c r="CD295" s="244">
        <v>0.5</v>
      </c>
      <c r="CE295" s="926">
        <v>5000</v>
      </c>
      <c r="CF295" s="6"/>
      <c r="CG295" s="296"/>
      <c r="CH295" s="294"/>
      <c r="CI295" s="294"/>
      <c r="CJ295" s="874"/>
      <c r="CK295" s="103"/>
      <c r="CL295" s="885"/>
      <c r="CM295" s="119"/>
      <c r="CN295" s="899"/>
      <c r="CO295" s="129"/>
      <c r="CP295" s="899"/>
      <c r="CQ295" s="150"/>
      <c r="CR295" s="548"/>
      <c r="CS295" s="166"/>
      <c r="CT295" s="899"/>
      <c r="CU295" s="175"/>
      <c r="CV295" s="899"/>
      <c r="CW295" s="185"/>
      <c r="CX295" s="899"/>
      <c r="CY295" s="215"/>
      <c r="CZ295" s="899"/>
      <c r="DA295" s="222"/>
      <c r="DB295" s="904"/>
      <c r="DC295" s="237"/>
      <c r="DD295" s="822"/>
      <c r="DE295" s="293"/>
      <c r="DF295" s="548"/>
      <c r="DG295" s="296"/>
      <c r="DH295" s="874"/>
      <c r="DI295" s="294"/>
      <c r="DJ295" s="874"/>
      <c r="DK295" s="73"/>
      <c r="DL295" s="548"/>
      <c r="DM295" s="59"/>
      <c r="DN295" s="874"/>
      <c r="DO295" s="311"/>
      <c r="DP295" s="874"/>
      <c r="DQ295" s="324"/>
      <c r="DS295" s="2"/>
      <c r="DT295" s="1"/>
      <c r="DU295" s="1"/>
    </row>
    <row r="296" spans="1:128" ht="12.75">
      <c r="A296" s="394" t="s">
        <v>19</v>
      </c>
      <c r="B296" s="271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394"/>
      <c r="AI296" s="255"/>
      <c r="AJ296" s="30"/>
      <c r="AK296" s="394"/>
      <c r="AL296" s="446"/>
      <c r="AM296" s="395"/>
      <c r="AN296" s="270"/>
      <c r="AO296" s="270"/>
      <c r="AP296" s="270"/>
      <c r="AQ296" s="395"/>
      <c r="AR296" s="270"/>
      <c r="AS296" s="395"/>
      <c r="AT296" s="270"/>
      <c r="AU296" s="395"/>
      <c r="AV296" s="270"/>
      <c r="AW296" s="395"/>
      <c r="AX296" s="270"/>
      <c r="AY296" s="30"/>
      <c r="AZ296" s="30"/>
      <c r="BA296" s="740"/>
      <c r="BB296" s="30"/>
      <c r="BC296" s="272"/>
      <c r="BD296" s="86"/>
      <c r="BE296" s="86"/>
      <c r="BF296" s="758"/>
      <c r="BG296" s="276"/>
      <c r="BH296" s="740"/>
      <c r="BI296" s="277"/>
      <c r="BJ296" s="740"/>
      <c r="BK296" s="276"/>
      <c r="BL296" s="740"/>
      <c r="BM296" s="276"/>
      <c r="BN296" s="740"/>
      <c r="BO296" s="276"/>
      <c r="BP296" s="740"/>
      <c r="BQ296" s="276"/>
      <c r="BR296" s="740"/>
      <c r="BS296" s="278"/>
      <c r="BT296" s="395"/>
      <c r="BU296" s="276"/>
      <c r="BV296" s="740"/>
      <c r="BW296" s="276"/>
      <c r="BX296" s="740"/>
      <c r="BY296" s="276"/>
      <c r="BZ296" s="740"/>
      <c r="CA296" s="276"/>
      <c r="CB296" s="740"/>
      <c r="CC296" s="276"/>
      <c r="CD296" s="276"/>
      <c r="CE296" s="394"/>
      <c r="CF296" s="85"/>
      <c r="CG296" s="279"/>
      <c r="CH296" s="279"/>
      <c r="CI296" s="279"/>
      <c r="CJ296" s="877"/>
      <c r="CK296" s="279"/>
      <c r="CL296" s="887"/>
      <c r="CM296" s="279"/>
      <c r="CN296" s="877"/>
      <c r="CO296" s="279"/>
      <c r="CP296" s="877"/>
      <c r="CQ296" s="279"/>
      <c r="CR296" s="877"/>
      <c r="CS296" s="279"/>
      <c r="CT296" s="877"/>
      <c r="CU296" s="279"/>
      <c r="CV296" s="877"/>
      <c r="CW296" s="279"/>
      <c r="CX296" s="877"/>
      <c r="CY296" s="279"/>
      <c r="CZ296" s="877"/>
      <c r="DA296" s="279"/>
      <c r="DB296" s="877"/>
      <c r="DC296" s="279"/>
      <c r="DD296" s="877"/>
      <c r="DE296" s="279"/>
      <c r="DF296" s="877"/>
      <c r="DG296" s="279"/>
      <c r="DH296" s="877"/>
      <c r="DI296" s="279"/>
      <c r="DJ296" s="877"/>
      <c r="DK296" s="279"/>
      <c r="DL296" s="877"/>
      <c r="DM296" s="279"/>
      <c r="DN296" s="877"/>
      <c r="DO296" s="279"/>
      <c r="DP296" s="877"/>
      <c r="DQ296" s="279"/>
      <c r="DR296" s="273"/>
      <c r="DS296" s="274"/>
      <c r="DT296" s="273"/>
      <c r="DU296" s="273"/>
      <c r="DV296" s="255"/>
      <c r="DW296" s="255"/>
      <c r="DX296" s="255"/>
    </row>
    <row r="297" spans="1:127" ht="12.75">
      <c r="A297" s="45" t="s">
        <v>24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J297" s="5"/>
      <c r="AK297" s="439">
        <v>5</v>
      </c>
      <c r="AL297" s="737">
        <v>1</v>
      </c>
      <c r="AM297" s="766"/>
      <c r="AN297" s="458"/>
      <c r="AO297" s="440">
        <v>14</v>
      </c>
      <c r="AP297" s="773">
        <v>4</v>
      </c>
      <c r="AQ297" s="766"/>
      <c r="AR297" s="461"/>
      <c r="AS297" s="766"/>
      <c r="AT297" s="461"/>
      <c r="AU297" s="766"/>
      <c r="AV297" s="461"/>
      <c r="AW297" s="766"/>
      <c r="AX297" s="458"/>
      <c r="AY297" s="47"/>
      <c r="AZ297" s="80"/>
      <c r="BA297" s="822"/>
      <c r="BB297" s="952"/>
      <c r="BC297" s="432"/>
      <c r="BD297" s="272"/>
      <c r="BE297" s="435"/>
      <c r="BF297" s="758"/>
      <c r="BG297" s="95"/>
      <c r="BH297" s="822"/>
      <c r="BI297" s="110"/>
      <c r="BJ297" s="919">
        <v>7</v>
      </c>
      <c r="BK297" s="135">
        <v>2</v>
      </c>
      <c r="BL297" s="920">
        <v>4</v>
      </c>
      <c r="BM297" s="144">
        <v>1</v>
      </c>
      <c r="BN297" s="822"/>
      <c r="BO297" s="15"/>
      <c r="BP297" s="921">
        <v>4</v>
      </c>
      <c r="BQ297" s="158">
        <v>1</v>
      </c>
      <c r="BR297" s="922">
        <v>7</v>
      </c>
      <c r="BS297" s="191">
        <v>2</v>
      </c>
      <c r="BT297" s="923">
        <v>4</v>
      </c>
      <c r="BU297" s="197">
        <v>1</v>
      </c>
      <c r="BV297" s="924">
        <v>7</v>
      </c>
      <c r="BW297" s="205">
        <v>2</v>
      </c>
      <c r="BX297" s="822"/>
      <c r="BY297" s="16"/>
      <c r="BZ297" s="450">
        <v>14</v>
      </c>
      <c r="CA297" s="250">
        <v>4</v>
      </c>
      <c r="CB297" s="925">
        <v>4</v>
      </c>
      <c r="CC297" s="228">
        <v>1</v>
      </c>
      <c r="CD297" s="242"/>
      <c r="CE297" s="752"/>
      <c r="CF297" s="6"/>
      <c r="CG297" s="295"/>
      <c r="CH297" s="291"/>
      <c r="CI297" s="291"/>
      <c r="CJ297" s="874"/>
      <c r="CK297" s="100"/>
      <c r="CL297" s="929">
        <v>11</v>
      </c>
      <c r="CM297" s="116">
        <v>3</v>
      </c>
      <c r="CN297" s="899"/>
      <c r="CO297" s="127"/>
      <c r="CP297" s="899"/>
      <c r="CQ297" s="148"/>
      <c r="CR297" s="932">
        <v>4</v>
      </c>
      <c r="CS297" s="164">
        <v>1</v>
      </c>
      <c r="CT297" s="933">
        <v>14</v>
      </c>
      <c r="CU297" s="173">
        <v>4</v>
      </c>
      <c r="CV297" s="934">
        <v>7</v>
      </c>
      <c r="CW297" s="183">
        <v>2</v>
      </c>
      <c r="CX297" s="935">
        <v>7</v>
      </c>
      <c r="CY297" s="213">
        <v>2</v>
      </c>
      <c r="CZ297" s="936">
        <v>18</v>
      </c>
      <c r="DA297" s="220">
        <v>5</v>
      </c>
      <c r="DB297" s="937">
        <v>4</v>
      </c>
      <c r="DC297" s="234">
        <v>1</v>
      </c>
      <c r="DD297" s="822"/>
      <c r="DE297" s="290"/>
      <c r="DF297" s="822"/>
      <c r="DG297" s="295"/>
      <c r="DH297" s="874"/>
      <c r="DI297" s="291"/>
      <c r="DJ297" s="874"/>
      <c r="DK297" s="71"/>
      <c r="DL297" s="548"/>
      <c r="DM297" s="57"/>
      <c r="DN297" s="441">
        <v>4</v>
      </c>
      <c r="DO297" s="309">
        <v>1</v>
      </c>
      <c r="DP297" s="443">
        <v>46</v>
      </c>
      <c r="DQ297" s="251">
        <v>13</v>
      </c>
      <c r="DS297" s="2"/>
      <c r="DT297" s="1"/>
      <c r="DU297" s="1"/>
      <c r="DW297" s="273"/>
    </row>
    <row r="298" spans="1:127" ht="12.75">
      <c r="A298" s="45" t="s">
        <v>8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J298" s="5"/>
      <c r="AK298" s="439">
        <v>1323</v>
      </c>
      <c r="AL298" s="262">
        <v>39</v>
      </c>
      <c r="AM298" s="766">
        <v>75</v>
      </c>
      <c r="AN298" s="459">
        <v>3</v>
      </c>
      <c r="AO298" s="440">
        <v>25</v>
      </c>
      <c r="AP298" s="774">
        <v>1</v>
      </c>
      <c r="AQ298" s="766"/>
      <c r="AR298" s="45"/>
      <c r="AS298" s="766"/>
      <c r="AT298" s="45"/>
      <c r="AU298" s="766">
        <v>75</v>
      </c>
      <c r="AV298" s="45">
        <v>3</v>
      </c>
      <c r="AW298" s="766"/>
      <c r="AX298" s="459"/>
      <c r="AY298" s="47"/>
      <c r="AZ298" s="81"/>
      <c r="BA298" s="822"/>
      <c r="BB298" s="953"/>
      <c r="BC298" s="432"/>
      <c r="BD298" s="272"/>
      <c r="BE298" s="435"/>
      <c r="BF298" s="758"/>
      <c r="BG298" s="96"/>
      <c r="BH298" s="917">
        <v>17</v>
      </c>
      <c r="BI298" s="111">
        <v>0.67</v>
      </c>
      <c r="BJ298" s="919">
        <v>100</v>
      </c>
      <c r="BK298" s="136">
        <v>4</v>
      </c>
      <c r="BL298" s="920">
        <v>126</v>
      </c>
      <c r="BM298" s="145">
        <v>5</v>
      </c>
      <c r="BN298" s="822"/>
      <c r="BO298" s="17"/>
      <c r="BP298" s="823"/>
      <c r="BQ298" s="159"/>
      <c r="BR298" s="922">
        <v>301</v>
      </c>
      <c r="BS298" s="192">
        <v>12</v>
      </c>
      <c r="BT298" s="923">
        <v>75</v>
      </c>
      <c r="BU298" s="198">
        <v>3</v>
      </c>
      <c r="BV298" s="924">
        <v>50</v>
      </c>
      <c r="BW298" s="206">
        <v>2</v>
      </c>
      <c r="BX298" s="822"/>
      <c r="BY298" s="18"/>
      <c r="BZ298" s="450">
        <v>50</v>
      </c>
      <c r="CA298" s="248">
        <v>2</v>
      </c>
      <c r="CB298" s="925">
        <v>75</v>
      </c>
      <c r="CC298" s="229">
        <v>3</v>
      </c>
      <c r="CD298" s="243"/>
      <c r="CE298" s="752"/>
      <c r="CF298" s="6"/>
      <c r="CG298" s="44"/>
      <c r="CH298" s="292"/>
      <c r="CI298" s="292"/>
      <c r="CJ298" s="927">
        <v>25</v>
      </c>
      <c r="CK298" s="102">
        <v>1</v>
      </c>
      <c r="CL298" s="929">
        <v>75</v>
      </c>
      <c r="CM298" s="118">
        <v>3</v>
      </c>
      <c r="CN298" s="930">
        <v>100</v>
      </c>
      <c r="CO298" s="128">
        <v>4</v>
      </c>
      <c r="CP298" s="899"/>
      <c r="CQ298" s="149"/>
      <c r="CR298" s="548"/>
      <c r="CS298" s="165"/>
      <c r="CT298" s="933">
        <v>502</v>
      </c>
      <c r="CU298" s="260">
        <v>20</v>
      </c>
      <c r="CV298" s="934">
        <v>25</v>
      </c>
      <c r="CW298" s="184">
        <v>1</v>
      </c>
      <c r="CX298" s="935">
        <v>50</v>
      </c>
      <c r="CY298" s="214">
        <v>2</v>
      </c>
      <c r="CZ298" s="936">
        <v>577</v>
      </c>
      <c r="DA298" s="266">
        <v>23</v>
      </c>
      <c r="DB298" s="904"/>
      <c r="DC298" s="236"/>
      <c r="DD298" s="822"/>
      <c r="DE298" s="29"/>
      <c r="DF298" s="822"/>
      <c r="DG298" s="44"/>
      <c r="DH298" s="874"/>
      <c r="DI298" s="292"/>
      <c r="DJ298" s="874"/>
      <c r="DK298" s="72"/>
      <c r="DL298" s="548"/>
      <c r="DM298" s="58"/>
      <c r="DN298" s="874"/>
      <c r="DO298" s="310"/>
      <c r="DP298" s="443">
        <v>100</v>
      </c>
      <c r="DQ298" s="252">
        <v>4</v>
      </c>
      <c r="DS298" s="2"/>
      <c r="DT298" s="1"/>
      <c r="DU298" s="1"/>
      <c r="DW298" s="273"/>
    </row>
    <row r="299" spans="1:127" ht="12.75">
      <c r="A299" s="28" t="s">
        <v>9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J299" s="5"/>
      <c r="AK299" s="439">
        <v>5023</v>
      </c>
      <c r="AL299" s="262">
        <v>42</v>
      </c>
      <c r="AM299" s="766">
        <v>354</v>
      </c>
      <c r="AN299" s="460">
        <v>4</v>
      </c>
      <c r="AO299" s="419"/>
      <c r="AP299" s="774"/>
      <c r="AQ299" s="766">
        <v>88</v>
      </c>
      <c r="AR299" s="28">
        <v>1</v>
      </c>
      <c r="AS299" s="796">
        <v>177</v>
      </c>
      <c r="AT299" s="28">
        <v>2</v>
      </c>
      <c r="AU299" s="796">
        <v>177</v>
      </c>
      <c r="AV299" s="28">
        <v>2</v>
      </c>
      <c r="AW299" s="796"/>
      <c r="AX299" s="460"/>
      <c r="AY299" s="48"/>
      <c r="AZ299" s="81"/>
      <c r="BA299" s="823"/>
      <c r="BB299" s="953"/>
      <c r="BC299" s="433"/>
      <c r="BD299" s="272"/>
      <c r="BE299" s="436"/>
      <c r="BF299" s="758"/>
      <c r="BG299" s="96"/>
      <c r="BH299" s="822"/>
      <c r="BI299" s="111"/>
      <c r="BJ299" s="919">
        <v>354</v>
      </c>
      <c r="BK299" s="136">
        <v>4</v>
      </c>
      <c r="BL299" s="920">
        <v>266</v>
      </c>
      <c r="BM299" s="145">
        <v>3</v>
      </c>
      <c r="BN299" s="822"/>
      <c r="BO299" s="17"/>
      <c r="BP299" s="921">
        <v>177</v>
      </c>
      <c r="BQ299" s="159">
        <v>2</v>
      </c>
      <c r="BR299" s="922">
        <v>1062</v>
      </c>
      <c r="BS299" s="192">
        <v>12</v>
      </c>
      <c r="BT299" s="923">
        <v>88</v>
      </c>
      <c r="BU299" s="198">
        <v>1</v>
      </c>
      <c r="BV299" s="924">
        <v>88</v>
      </c>
      <c r="BW299" s="206">
        <v>1</v>
      </c>
      <c r="BX299" s="822"/>
      <c r="BY299" s="18"/>
      <c r="BZ299" s="450">
        <v>88</v>
      </c>
      <c r="CA299" s="248">
        <v>1</v>
      </c>
      <c r="CB299" s="925">
        <v>88</v>
      </c>
      <c r="CC299" s="229">
        <v>1</v>
      </c>
      <c r="CD299" s="243"/>
      <c r="CE299" s="752"/>
      <c r="CF299" s="6"/>
      <c r="CG299" s="44"/>
      <c r="CH299" s="292"/>
      <c r="CI299" s="292"/>
      <c r="CJ299" s="927">
        <v>620</v>
      </c>
      <c r="CK299" s="260">
        <v>7</v>
      </c>
      <c r="CL299" s="929">
        <v>442</v>
      </c>
      <c r="CM299" s="118">
        <v>5</v>
      </c>
      <c r="CN299" s="930">
        <v>354</v>
      </c>
      <c r="CO299" s="128">
        <v>4</v>
      </c>
      <c r="CP299" s="899"/>
      <c r="CQ299" s="149"/>
      <c r="CR299" s="548"/>
      <c r="CS299" s="165"/>
      <c r="CT299" s="933">
        <v>2124</v>
      </c>
      <c r="CU299" s="260">
        <v>24</v>
      </c>
      <c r="CV299" s="934">
        <v>88</v>
      </c>
      <c r="CW299" s="184">
        <v>1</v>
      </c>
      <c r="CX299" s="899"/>
      <c r="CY299" s="214"/>
      <c r="CZ299" s="936">
        <v>708</v>
      </c>
      <c r="DA299" s="221">
        <v>8</v>
      </c>
      <c r="DB299" s="904"/>
      <c r="DC299" s="236"/>
      <c r="DD299" s="822"/>
      <c r="DE299" s="29"/>
      <c r="DF299" s="822"/>
      <c r="DG299" s="44"/>
      <c r="DH299" s="874"/>
      <c r="DI299" s="292"/>
      <c r="DJ299" s="874"/>
      <c r="DK299" s="72"/>
      <c r="DL299" s="548"/>
      <c r="DM299" s="58"/>
      <c r="DN299" s="441">
        <v>266</v>
      </c>
      <c r="DO299" s="310">
        <v>3</v>
      </c>
      <c r="DP299" s="443">
        <v>88</v>
      </c>
      <c r="DQ299" s="252">
        <v>1</v>
      </c>
      <c r="DS299" s="2"/>
      <c r="DT299" s="1"/>
      <c r="DU299" s="1"/>
      <c r="DW299" s="273"/>
    </row>
    <row r="300" spans="1:127" ht="12.75">
      <c r="A300" s="45" t="s">
        <v>10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J300" s="5"/>
      <c r="AK300" s="439">
        <v>6201</v>
      </c>
      <c r="AL300" s="262">
        <v>13</v>
      </c>
      <c r="AM300" s="766">
        <v>353</v>
      </c>
      <c r="AN300" s="459">
        <v>1</v>
      </c>
      <c r="AO300" s="419"/>
      <c r="AP300" s="774"/>
      <c r="AQ300" s="766"/>
      <c r="AR300" s="45"/>
      <c r="AS300" s="766"/>
      <c r="AT300" s="45"/>
      <c r="AU300" s="766"/>
      <c r="AV300" s="45"/>
      <c r="AW300" s="766"/>
      <c r="AX300" s="459"/>
      <c r="AY300" s="47"/>
      <c r="AZ300" s="81"/>
      <c r="BA300" s="822"/>
      <c r="BB300" s="953"/>
      <c r="BC300" s="432"/>
      <c r="BD300" s="272"/>
      <c r="BE300" s="435"/>
      <c r="BF300" s="916">
        <v>353</v>
      </c>
      <c r="BG300" s="96">
        <v>1</v>
      </c>
      <c r="BH300" s="822"/>
      <c r="BI300" s="111"/>
      <c r="BJ300" s="919">
        <v>706</v>
      </c>
      <c r="BK300" s="136">
        <v>2</v>
      </c>
      <c r="BL300" s="920">
        <v>706</v>
      </c>
      <c r="BM300" s="145">
        <v>2</v>
      </c>
      <c r="BN300" s="822">
        <v>1765</v>
      </c>
      <c r="BO300" s="17">
        <v>5</v>
      </c>
      <c r="BP300" s="921">
        <v>353</v>
      </c>
      <c r="BQ300" s="159">
        <v>1</v>
      </c>
      <c r="BR300" s="922">
        <v>1412</v>
      </c>
      <c r="BS300" s="254">
        <v>4</v>
      </c>
      <c r="BT300" s="752"/>
      <c r="BU300" s="198"/>
      <c r="BV300" s="822"/>
      <c r="BW300" s="206"/>
      <c r="BX300" s="822">
        <v>177</v>
      </c>
      <c r="BY300" s="18">
        <v>0.5</v>
      </c>
      <c r="BZ300" s="823"/>
      <c r="CA300" s="66"/>
      <c r="CB300" s="822"/>
      <c r="CC300" s="229"/>
      <c r="CD300" s="243"/>
      <c r="CE300" s="752"/>
      <c r="CF300" s="6"/>
      <c r="CG300" s="44"/>
      <c r="CH300" s="292"/>
      <c r="CI300" s="292"/>
      <c r="CJ300" s="927">
        <v>7766</v>
      </c>
      <c r="CK300" s="260">
        <v>22</v>
      </c>
      <c r="CL300" s="929">
        <v>1765</v>
      </c>
      <c r="CM300" s="118">
        <v>5</v>
      </c>
      <c r="CN300" s="930">
        <v>3883</v>
      </c>
      <c r="CO300" s="260">
        <v>11</v>
      </c>
      <c r="CP300" s="899"/>
      <c r="CQ300" s="149"/>
      <c r="CR300" s="932">
        <v>353</v>
      </c>
      <c r="CS300" s="165">
        <v>1</v>
      </c>
      <c r="CT300" s="899"/>
      <c r="CU300" s="174"/>
      <c r="CV300" s="899"/>
      <c r="CW300" s="184"/>
      <c r="CX300" s="899"/>
      <c r="CY300" s="214"/>
      <c r="CZ300" s="899"/>
      <c r="DA300" s="221"/>
      <c r="DB300" s="904"/>
      <c r="DC300" s="236"/>
      <c r="DD300" s="822"/>
      <c r="DE300" s="29"/>
      <c r="DF300" s="548">
        <v>353</v>
      </c>
      <c r="DG300" s="292">
        <v>1</v>
      </c>
      <c r="DH300" s="874"/>
      <c r="DI300" s="292"/>
      <c r="DJ300" s="452">
        <v>353</v>
      </c>
      <c r="DK300" s="72">
        <v>1</v>
      </c>
      <c r="DL300" s="548"/>
      <c r="DM300" s="58"/>
      <c r="DN300" s="874"/>
      <c r="DO300" s="310"/>
      <c r="DP300" s="874"/>
      <c r="DQ300" s="323"/>
      <c r="DS300" s="2"/>
      <c r="DT300" s="1"/>
      <c r="DU300" s="1"/>
      <c r="DW300" s="273"/>
    </row>
    <row r="301" spans="1:127" ht="12.75">
      <c r="A301" s="45" t="s">
        <v>11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J301" s="5"/>
      <c r="AK301" s="45"/>
      <c r="AL301" s="738"/>
      <c r="AM301" s="766"/>
      <c r="AN301" s="459"/>
      <c r="AO301" s="419"/>
      <c r="AP301" s="774"/>
      <c r="AQ301" s="766"/>
      <c r="AR301" s="45"/>
      <c r="AS301" s="766"/>
      <c r="AT301" s="45"/>
      <c r="AU301" s="766"/>
      <c r="AV301" s="45"/>
      <c r="AW301" s="766"/>
      <c r="AX301" s="459"/>
      <c r="AY301" s="47"/>
      <c r="AZ301" s="81"/>
      <c r="BA301" s="822"/>
      <c r="BB301" s="953"/>
      <c r="BC301" s="432"/>
      <c r="BD301" s="14"/>
      <c r="BE301" s="435"/>
      <c r="BF301" s="758"/>
      <c r="BG301" s="96"/>
      <c r="BH301" s="822"/>
      <c r="BI301" s="111"/>
      <c r="BJ301" s="822"/>
      <c r="BK301" s="136"/>
      <c r="BL301" s="920">
        <v>1413</v>
      </c>
      <c r="BM301" s="145">
        <v>1</v>
      </c>
      <c r="BN301" s="822">
        <v>11304</v>
      </c>
      <c r="BO301" s="17">
        <v>8</v>
      </c>
      <c r="BP301" s="921">
        <v>2826</v>
      </c>
      <c r="BQ301" s="159">
        <v>2</v>
      </c>
      <c r="BR301" s="822"/>
      <c r="BS301" s="192"/>
      <c r="BT301" s="752"/>
      <c r="BU301" s="198"/>
      <c r="BV301" s="822"/>
      <c r="BW301" s="206"/>
      <c r="BX301" s="822"/>
      <c r="BY301" s="18"/>
      <c r="BZ301" s="823"/>
      <c r="CA301" s="66"/>
      <c r="CB301" s="822"/>
      <c r="CC301" s="229"/>
      <c r="CD301" s="243"/>
      <c r="CE301" s="752"/>
      <c r="CF301" s="6"/>
      <c r="CG301" s="44"/>
      <c r="CH301" s="292"/>
      <c r="CI301" s="292"/>
      <c r="CJ301" s="927">
        <v>1413</v>
      </c>
      <c r="CK301" s="102">
        <v>1</v>
      </c>
      <c r="CL301" s="885"/>
      <c r="CM301" s="118"/>
      <c r="CN301" s="899"/>
      <c r="CO301" s="128"/>
      <c r="CP301" s="899"/>
      <c r="CQ301" s="149"/>
      <c r="CR301" s="548"/>
      <c r="CS301" s="165"/>
      <c r="CT301" s="899"/>
      <c r="CU301" s="174"/>
      <c r="CV301" s="899"/>
      <c r="CW301" s="184"/>
      <c r="CX301" s="899"/>
      <c r="CY301" s="214"/>
      <c r="CZ301" s="899"/>
      <c r="DA301" s="221"/>
      <c r="DB301" s="937">
        <v>1413</v>
      </c>
      <c r="DC301" s="236">
        <v>1</v>
      </c>
      <c r="DD301" s="822"/>
      <c r="DE301" s="29"/>
      <c r="DF301" s="822"/>
      <c r="DG301" s="44"/>
      <c r="DH301" s="874"/>
      <c r="DI301" s="292"/>
      <c r="DJ301" s="874"/>
      <c r="DK301" s="72"/>
      <c r="DL301" s="548"/>
      <c r="DM301" s="58"/>
      <c r="DN301" s="874"/>
      <c r="DO301" s="310"/>
      <c r="DP301" s="874"/>
      <c r="DQ301" s="323"/>
      <c r="DS301" s="2"/>
      <c r="DT301" s="1"/>
      <c r="DU301" s="1"/>
      <c r="DW301" s="273"/>
    </row>
    <row r="302" spans="1:125" ht="12.75">
      <c r="A302" s="45" t="s">
        <v>12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J302" s="5"/>
      <c r="AK302" s="45"/>
      <c r="AL302" s="738"/>
      <c r="AM302" s="766"/>
      <c r="AN302" s="459"/>
      <c r="AO302" s="419"/>
      <c r="AP302" s="774"/>
      <c r="AQ302" s="766"/>
      <c r="AR302" s="45"/>
      <c r="AS302" s="766"/>
      <c r="AT302" s="45"/>
      <c r="AU302" s="766"/>
      <c r="AV302" s="45"/>
      <c r="AW302" s="766"/>
      <c r="AX302" s="459"/>
      <c r="AY302" s="47"/>
      <c r="AZ302" s="81"/>
      <c r="BA302" s="822"/>
      <c r="BB302" s="953"/>
      <c r="BC302" s="432"/>
      <c r="BD302" s="14"/>
      <c r="BE302" s="435"/>
      <c r="BF302" s="758"/>
      <c r="BG302" s="96"/>
      <c r="BH302" s="822"/>
      <c r="BI302" s="111"/>
      <c r="BJ302" s="822"/>
      <c r="BK302" s="136"/>
      <c r="BL302" s="822"/>
      <c r="BM302" s="145"/>
      <c r="BN302" s="822">
        <v>5652</v>
      </c>
      <c r="BO302" s="17">
        <v>1</v>
      </c>
      <c r="BP302" s="823"/>
      <c r="BQ302" s="159"/>
      <c r="BR302" s="822"/>
      <c r="BS302" s="192"/>
      <c r="BT302" s="752"/>
      <c r="BU302" s="198"/>
      <c r="BV302" s="822"/>
      <c r="BW302" s="206"/>
      <c r="BX302" s="822"/>
      <c r="BY302" s="18"/>
      <c r="BZ302" s="823"/>
      <c r="CA302" s="66"/>
      <c r="CB302" s="822"/>
      <c r="CC302" s="229"/>
      <c r="CD302" s="243"/>
      <c r="CE302" s="752"/>
      <c r="CF302" s="6"/>
      <c r="CG302" s="44"/>
      <c r="CH302" s="292"/>
      <c r="CI302" s="292"/>
      <c r="CJ302" s="874"/>
      <c r="CK302" s="102"/>
      <c r="CL302" s="885"/>
      <c r="CM302" s="118"/>
      <c r="CN302" s="899"/>
      <c r="CO302" s="128"/>
      <c r="CP302" s="899"/>
      <c r="CQ302" s="149"/>
      <c r="CR302" s="548"/>
      <c r="CS302" s="165"/>
      <c r="CT302" s="899"/>
      <c r="CU302" s="174"/>
      <c r="CV302" s="899"/>
      <c r="CW302" s="184"/>
      <c r="CX302" s="899"/>
      <c r="CY302" s="214"/>
      <c r="CZ302" s="899"/>
      <c r="DA302" s="221"/>
      <c r="DB302" s="904"/>
      <c r="DC302" s="236"/>
      <c r="DD302" s="822"/>
      <c r="DE302" s="29"/>
      <c r="DF302" s="822"/>
      <c r="DG302" s="44"/>
      <c r="DH302" s="874"/>
      <c r="DI302" s="292"/>
      <c r="DJ302" s="874"/>
      <c r="DK302" s="72"/>
      <c r="DL302" s="548"/>
      <c r="DM302" s="58"/>
      <c r="DN302" s="874"/>
      <c r="DO302" s="310"/>
      <c r="DP302" s="874"/>
      <c r="DQ302" s="323"/>
      <c r="DS302" s="2"/>
      <c r="DT302" s="1"/>
      <c r="DU302" s="1"/>
    </row>
    <row r="303" spans="1:125" ht="12.75">
      <c r="A303" s="45" t="s">
        <v>13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J303" s="5"/>
      <c r="AK303" s="45"/>
      <c r="AL303" s="739"/>
      <c r="AM303" s="766"/>
      <c r="AN303" s="425"/>
      <c r="AO303" s="419"/>
      <c r="AP303" s="424"/>
      <c r="AQ303" s="766"/>
      <c r="AR303" s="423"/>
      <c r="AS303" s="766"/>
      <c r="AT303" s="423"/>
      <c r="AU303" s="766"/>
      <c r="AV303" s="423"/>
      <c r="AW303" s="766"/>
      <c r="AX303" s="423"/>
      <c r="AY303" s="47"/>
      <c r="AZ303" s="83"/>
      <c r="BA303" s="822"/>
      <c r="BB303" s="954"/>
      <c r="BC303" s="432"/>
      <c r="BD303" s="14"/>
      <c r="BE303" s="435"/>
      <c r="BF303" s="758"/>
      <c r="BG303" s="97"/>
      <c r="BH303" s="822"/>
      <c r="BI303" s="112"/>
      <c r="BJ303" s="822"/>
      <c r="BK303" s="137"/>
      <c r="BL303" s="822"/>
      <c r="BM303" s="145"/>
      <c r="BN303" s="822"/>
      <c r="BO303" s="19"/>
      <c r="BP303" s="823"/>
      <c r="BQ303" s="159"/>
      <c r="BR303" s="822"/>
      <c r="BS303" s="193"/>
      <c r="BT303" s="752"/>
      <c r="BU303" s="199"/>
      <c r="BV303" s="822"/>
      <c r="BW303" s="207"/>
      <c r="BX303" s="822"/>
      <c r="BY303" s="20"/>
      <c r="BZ303" s="823"/>
      <c r="CA303" s="67"/>
      <c r="CB303" s="822"/>
      <c r="CC303" s="230"/>
      <c r="CD303" s="244"/>
      <c r="CE303" s="752"/>
      <c r="CF303" s="6"/>
      <c r="CG303" s="296"/>
      <c r="CH303" s="294"/>
      <c r="CI303" s="294"/>
      <c r="CJ303" s="874"/>
      <c r="CK303" s="103"/>
      <c r="CL303" s="885"/>
      <c r="CM303" s="119"/>
      <c r="CN303" s="899"/>
      <c r="CO303" s="129"/>
      <c r="CP303" s="899"/>
      <c r="CQ303" s="150"/>
      <c r="CR303" s="548"/>
      <c r="CS303" s="166"/>
      <c r="CT303" s="899"/>
      <c r="CU303" s="175"/>
      <c r="CV303" s="899"/>
      <c r="CW303" s="185"/>
      <c r="CX303" s="899"/>
      <c r="CY303" s="215"/>
      <c r="CZ303" s="899"/>
      <c r="DA303" s="222"/>
      <c r="DB303" s="904"/>
      <c r="DC303" s="237"/>
      <c r="DD303" s="822"/>
      <c r="DE303" s="293"/>
      <c r="DF303" s="822"/>
      <c r="DG303" s="296"/>
      <c r="DH303" s="874"/>
      <c r="DI303" s="294"/>
      <c r="DJ303" s="874"/>
      <c r="DK303" s="73"/>
      <c r="DL303" s="548"/>
      <c r="DM303" s="59"/>
      <c r="DN303" s="874"/>
      <c r="DO303" s="311"/>
      <c r="DP303" s="874"/>
      <c r="DQ303" s="324"/>
      <c r="DS303" s="2"/>
      <c r="DT303" s="1"/>
      <c r="DU303" s="1"/>
    </row>
    <row r="304" spans="1:128" ht="12.75">
      <c r="A304" s="394" t="s">
        <v>18</v>
      </c>
      <c r="B304" s="271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394"/>
      <c r="AI304" s="255"/>
      <c r="AJ304" s="30"/>
      <c r="AK304" s="394"/>
      <c r="AL304" s="30"/>
      <c r="AM304" s="395"/>
      <c r="AN304" s="270"/>
      <c r="AO304" s="270"/>
      <c r="AP304" s="270"/>
      <c r="AQ304" s="395"/>
      <c r="AR304" s="278"/>
      <c r="AS304" s="395"/>
      <c r="AT304" s="278"/>
      <c r="AU304" s="395"/>
      <c r="AV304" s="281"/>
      <c r="AW304" s="395"/>
      <c r="AX304" s="270"/>
      <c r="AY304" s="30"/>
      <c r="AZ304" s="30"/>
      <c r="BA304" s="740"/>
      <c r="BB304" s="30"/>
      <c r="BC304" s="272"/>
      <c r="BD304" s="86"/>
      <c r="BE304" s="86"/>
      <c r="BF304" s="758"/>
      <c r="BG304" s="30"/>
      <c r="BH304" s="740"/>
      <c r="BI304" s="14"/>
      <c r="BJ304" s="740"/>
      <c r="BK304" s="30"/>
      <c r="BL304" s="740"/>
      <c r="BM304" s="276"/>
      <c r="BN304" s="740"/>
      <c r="BO304" s="30"/>
      <c r="BP304" s="740"/>
      <c r="BQ304" s="276"/>
      <c r="BR304" s="740"/>
      <c r="BS304" s="270"/>
      <c r="BT304" s="395"/>
      <c r="BU304" s="30"/>
      <c r="BV304" s="740"/>
      <c r="BW304" s="30"/>
      <c r="BX304" s="740"/>
      <c r="BY304" s="30"/>
      <c r="BZ304" s="740"/>
      <c r="CA304" s="30"/>
      <c r="CB304" s="740"/>
      <c r="CC304" s="30"/>
      <c r="CD304" s="30"/>
      <c r="CE304" s="394"/>
      <c r="CF304" s="85"/>
      <c r="CG304" s="279"/>
      <c r="CH304" s="279"/>
      <c r="CI304" s="279"/>
      <c r="CJ304" s="877"/>
      <c r="CK304" s="279"/>
      <c r="CL304" s="887"/>
      <c r="CM304" s="279"/>
      <c r="CN304" s="877"/>
      <c r="CO304" s="279"/>
      <c r="CP304" s="877"/>
      <c r="CQ304" s="279"/>
      <c r="CR304" s="877"/>
      <c r="CS304" s="279"/>
      <c r="CT304" s="877"/>
      <c r="CU304" s="279"/>
      <c r="CV304" s="877"/>
      <c r="CW304" s="279"/>
      <c r="CX304" s="877"/>
      <c r="CY304" s="279"/>
      <c r="CZ304" s="877"/>
      <c r="DA304" s="279"/>
      <c r="DB304" s="877"/>
      <c r="DC304" s="279"/>
      <c r="DD304" s="877"/>
      <c r="DE304" s="279"/>
      <c r="DF304" s="877"/>
      <c r="DG304" s="279"/>
      <c r="DH304" s="877"/>
      <c r="DI304" s="279"/>
      <c r="DJ304" s="877"/>
      <c r="DK304" s="279"/>
      <c r="DL304" s="877"/>
      <c r="DM304" s="279"/>
      <c r="DN304" s="877"/>
      <c r="DO304" s="279"/>
      <c r="DP304" s="877"/>
      <c r="DQ304" s="279"/>
      <c r="DR304" s="273"/>
      <c r="DS304" s="274"/>
      <c r="DT304" s="273"/>
      <c r="DU304" s="273"/>
      <c r="DV304" s="255"/>
      <c r="DW304" s="255"/>
      <c r="DX304" s="255"/>
    </row>
    <row r="305" spans="1:125" ht="12.75">
      <c r="A305" s="45" t="s">
        <v>24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J305" s="5"/>
      <c r="AK305" s="45"/>
      <c r="AL305" s="302"/>
      <c r="AM305" s="766"/>
      <c r="AN305" s="417"/>
      <c r="AO305" s="419"/>
      <c r="AP305" s="418"/>
      <c r="AQ305" s="766"/>
      <c r="AR305" s="419"/>
      <c r="AS305" s="766"/>
      <c r="AT305" s="419"/>
      <c r="AU305" s="766">
        <v>4</v>
      </c>
      <c r="AV305" s="457">
        <v>1</v>
      </c>
      <c r="AW305" s="766"/>
      <c r="AX305" s="458"/>
      <c r="AY305" s="451">
        <v>4</v>
      </c>
      <c r="AZ305" s="770">
        <v>1</v>
      </c>
      <c r="BA305" s="548"/>
      <c r="BB305" s="454"/>
      <c r="BC305" s="432"/>
      <c r="BD305" s="272"/>
      <c r="BE305" s="435"/>
      <c r="BF305" s="758"/>
      <c r="BG305" s="95"/>
      <c r="BH305" s="822"/>
      <c r="BI305" s="110"/>
      <c r="BJ305" s="822"/>
      <c r="BK305" s="135"/>
      <c r="BL305" s="822"/>
      <c r="BM305" s="145"/>
      <c r="BN305" s="822"/>
      <c r="BO305" s="15"/>
      <c r="BP305" s="823"/>
      <c r="BQ305" s="159"/>
      <c r="BR305" s="822"/>
      <c r="BS305" s="191"/>
      <c r="BT305" s="752"/>
      <c r="BU305" s="197"/>
      <c r="BV305" s="822"/>
      <c r="BW305" s="205"/>
      <c r="BX305" s="822"/>
      <c r="BY305" s="16"/>
      <c r="BZ305" s="823"/>
      <c r="CA305" s="65"/>
      <c r="CB305" s="822"/>
      <c r="CC305" s="228"/>
      <c r="CD305" s="242"/>
      <c r="CE305" s="752"/>
      <c r="CF305" s="6"/>
      <c r="CG305" s="295"/>
      <c r="CH305" s="291"/>
      <c r="CI305" s="291"/>
      <c r="CJ305" s="874"/>
      <c r="CK305" s="100"/>
      <c r="CL305" s="885"/>
      <c r="CM305" s="116"/>
      <c r="CN305" s="899"/>
      <c r="CO305" s="127"/>
      <c r="CP305" s="899"/>
      <c r="CQ305" s="148"/>
      <c r="CR305" s="548"/>
      <c r="CS305" s="164"/>
      <c r="CT305" s="899"/>
      <c r="CU305" s="173"/>
      <c r="CV305" s="899"/>
      <c r="CW305" s="183"/>
      <c r="CX305" s="899"/>
      <c r="CY305" s="213"/>
      <c r="CZ305" s="899"/>
      <c r="DA305" s="220"/>
      <c r="DB305" s="904"/>
      <c r="DC305" s="234"/>
      <c r="DD305" s="548">
        <v>39</v>
      </c>
      <c r="DE305" s="290">
        <v>11</v>
      </c>
      <c r="DF305" s="548">
        <v>259</v>
      </c>
      <c r="DG305" s="331">
        <v>73</v>
      </c>
      <c r="DH305" s="548">
        <v>11</v>
      </c>
      <c r="DI305" s="291">
        <v>3</v>
      </c>
      <c r="DJ305" s="874"/>
      <c r="DK305" s="71"/>
      <c r="DL305" s="548"/>
      <c r="DM305" s="57"/>
      <c r="DN305" s="874"/>
      <c r="DO305" s="309"/>
      <c r="DP305" s="874"/>
      <c r="DQ305" s="322"/>
      <c r="DS305" s="2"/>
      <c r="DT305" s="1"/>
      <c r="DU305" s="1"/>
    </row>
    <row r="306" spans="1:127" ht="12.75">
      <c r="A306" s="45" t="s">
        <v>8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J306" s="5"/>
      <c r="AK306" s="45"/>
      <c r="AL306" s="303"/>
      <c r="AM306" s="766">
        <v>402</v>
      </c>
      <c r="AN306" s="419">
        <v>16</v>
      </c>
      <c r="AO306" s="419"/>
      <c r="AP306" s="420"/>
      <c r="AQ306" s="766"/>
      <c r="AR306" s="419"/>
      <c r="AS306" s="766"/>
      <c r="AT306" s="419"/>
      <c r="AU306" s="766">
        <v>351</v>
      </c>
      <c r="AV306" s="457">
        <v>14</v>
      </c>
      <c r="AW306" s="766">
        <v>25</v>
      </c>
      <c r="AX306" s="459">
        <v>1</v>
      </c>
      <c r="AY306" s="47"/>
      <c r="AZ306" s="771"/>
      <c r="BA306" s="548"/>
      <c r="BB306" s="455"/>
      <c r="BC306" s="432"/>
      <c r="BD306" s="272"/>
      <c r="BE306" s="435"/>
      <c r="BF306" s="758"/>
      <c r="BG306" s="96"/>
      <c r="BH306" s="822"/>
      <c r="BI306" s="111"/>
      <c r="BJ306" s="822"/>
      <c r="BK306" s="136"/>
      <c r="BL306" s="822"/>
      <c r="BM306" s="145"/>
      <c r="BN306" s="822"/>
      <c r="BO306" s="17"/>
      <c r="BP306" s="823"/>
      <c r="BQ306" s="159"/>
      <c r="BR306" s="822"/>
      <c r="BS306" s="192"/>
      <c r="BT306" s="752"/>
      <c r="BU306" s="198"/>
      <c r="BV306" s="822"/>
      <c r="BW306" s="206"/>
      <c r="BX306" s="822"/>
      <c r="BY306" s="18"/>
      <c r="BZ306" s="823"/>
      <c r="CA306" s="66"/>
      <c r="CB306" s="822"/>
      <c r="CC306" s="229"/>
      <c r="CD306" s="243"/>
      <c r="CE306" s="752"/>
      <c r="CF306" s="6"/>
      <c r="CG306" s="44"/>
      <c r="CH306" s="292"/>
      <c r="CI306" s="292"/>
      <c r="CJ306" s="874"/>
      <c r="CK306" s="102"/>
      <c r="CL306" s="885"/>
      <c r="CM306" s="118"/>
      <c r="CN306" s="899"/>
      <c r="CO306" s="128"/>
      <c r="CP306" s="899"/>
      <c r="CQ306" s="149"/>
      <c r="CR306" s="932">
        <v>25</v>
      </c>
      <c r="CS306" s="165">
        <v>1</v>
      </c>
      <c r="CT306" s="933">
        <v>75</v>
      </c>
      <c r="CU306" s="260">
        <v>3</v>
      </c>
      <c r="CV306" s="899"/>
      <c r="CW306" s="184"/>
      <c r="CX306" s="899"/>
      <c r="CY306" s="214"/>
      <c r="CZ306" s="899"/>
      <c r="DA306" s="221"/>
      <c r="DB306" s="904"/>
      <c r="DC306" s="243"/>
      <c r="DD306" s="548">
        <v>502</v>
      </c>
      <c r="DE306" s="30">
        <v>20</v>
      </c>
      <c r="DF306" s="548">
        <v>176</v>
      </c>
      <c r="DG306" s="30">
        <v>7</v>
      </c>
      <c r="DH306" s="548">
        <v>25</v>
      </c>
      <c r="DI306" s="292">
        <v>1</v>
      </c>
      <c r="DJ306" s="874"/>
      <c r="DK306" s="72"/>
      <c r="DL306" s="548"/>
      <c r="DM306" s="58"/>
      <c r="DN306" s="874"/>
      <c r="DO306" s="310"/>
      <c r="DP306" s="874"/>
      <c r="DQ306" s="323"/>
      <c r="DS306" s="2"/>
      <c r="DT306" s="1"/>
      <c r="DU306" s="1"/>
      <c r="DW306" s="1"/>
    </row>
    <row r="307" spans="1:127" ht="12.75">
      <c r="A307" s="28" t="s">
        <v>9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J307" s="5"/>
      <c r="AK307" s="28"/>
      <c r="AL307" s="303"/>
      <c r="AM307" s="766"/>
      <c r="AN307" s="401"/>
      <c r="AO307" s="419"/>
      <c r="AP307" s="420"/>
      <c r="AQ307" s="796"/>
      <c r="AR307" s="401"/>
      <c r="AS307" s="796"/>
      <c r="AT307" s="401"/>
      <c r="AU307" s="796">
        <v>266</v>
      </c>
      <c r="AV307" s="437">
        <v>3</v>
      </c>
      <c r="AW307" s="796"/>
      <c r="AX307" s="460"/>
      <c r="AY307" s="48"/>
      <c r="AZ307" s="771"/>
      <c r="BA307" s="548"/>
      <c r="BB307" s="455"/>
      <c r="BC307" s="433"/>
      <c r="BD307" s="272"/>
      <c r="BE307" s="436"/>
      <c r="BF307" s="758"/>
      <c r="BG307" s="96"/>
      <c r="BH307" s="822"/>
      <c r="BI307" s="111"/>
      <c r="BJ307" s="822"/>
      <c r="BK307" s="136"/>
      <c r="BL307" s="822"/>
      <c r="BM307" s="145"/>
      <c r="BN307" s="822"/>
      <c r="BO307" s="17"/>
      <c r="BP307" s="823"/>
      <c r="BQ307" s="159"/>
      <c r="BR307" s="822"/>
      <c r="BS307" s="192"/>
      <c r="BT307" s="752"/>
      <c r="BU307" s="198"/>
      <c r="BV307" s="822"/>
      <c r="BW307" s="206"/>
      <c r="BX307" s="548"/>
      <c r="BY307" s="18"/>
      <c r="BZ307" s="823"/>
      <c r="CA307" s="66"/>
      <c r="CB307" s="822"/>
      <c r="CC307" s="229"/>
      <c r="CD307" s="243"/>
      <c r="CE307" s="752"/>
      <c r="CF307" s="6"/>
      <c r="CG307" s="44"/>
      <c r="CH307" s="292"/>
      <c r="CI307" s="292"/>
      <c r="CJ307" s="874"/>
      <c r="CK307" s="102"/>
      <c r="CL307" s="885"/>
      <c r="CM307" s="118"/>
      <c r="CN307" s="899"/>
      <c r="CO307" s="128"/>
      <c r="CP307" s="899"/>
      <c r="CQ307" s="149"/>
      <c r="CR307" s="932">
        <v>88</v>
      </c>
      <c r="CS307" s="165">
        <v>1</v>
      </c>
      <c r="CT307" s="933">
        <v>88</v>
      </c>
      <c r="CU307" s="260">
        <v>1</v>
      </c>
      <c r="CV307" s="899"/>
      <c r="CW307" s="184"/>
      <c r="CX307" s="899"/>
      <c r="CY307" s="214"/>
      <c r="CZ307" s="899"/>
      <c r="DA307" s="221"/>
      <c r="DB307" s="904"/>
      <c r="DC307" s="236"/>
      <c r="DD307" s="822"/>
      <c r="DE307" s="29"/>
      <c r="DF307" s="548">
        <v>177</v>
      </c>
      <c r="DG307" s="30">
        <v>2</v>
      </c>
      <c r="DH307" s="548">
        <v>88</v>
      </c>
      <c r="DI307" s="292">
        <v>1</v>
      </c>
      <c r="DJ307" s="874"/>
      <c r="DK307" s="72"/>
      <c r="DL307" s="548"/>
      <c r="DM307" s="58"/>
      <c r="DN307" s="874"/>
      <c r="DO307" s="310"/>
      <c r="DP307" s="874"/>
      <c r="DQ307" s="323"/>
      <c r="DS307" s="2"/>
      <c r="DT307" s="1"/>
      <c r="DU307" s="1"/>
      <c r="DW307" s="1"/>
    </row>
    <row r="308" spans="1:125" ht="12.75">
      <c r="A308" s="45" t="s">
        <v>10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J308" s="5"/>
      <c r="AK308" s="45"/>
      <c r="AL308" s="303"/>
      <c r="AM308" s="766"/>
      <c r="AN308" s="419"/>
      <c r="AO308" s="419"/>
      <c r="AP308" s="420"/>
      <c r="AQ308" s="766"/>
      <c r="AR308" s="419"/>
      <c r="AS308" s="766"/>
      <c r="AT308" s="419"/>
      <c r="AU308" s="766"/>
      <c r="AV308" s="457"/>
      <c r="AW308" s="766"/>
      <c r="AX308" s="459"/>
      <c r="AY308" s="47"/>
      <c r="AZ308" s="771"/>
      <c r="BA308" s="548"/>
      <c r="BB308" s="455"/>
      <c r="BC308" s="432"/>
      <c r="BD308" s="14"/>
      <c r="BE308" s="435"/>
      <c r="BF308" s="758"/>
      <c r="BG308" s="96"/>
      <c r="BH308" s="822"/>
      <c r="BI308" s="111"/>
      <c r="BJ308" s="822"/>
      <c r="BK308" s="136"/>
      <c r="BL308" s="822"/>
      <c r="BM308" s="145"/>
      <c r="BN308" s="822"/>
      <c r="BO308" s="17"/>
      <c r="BP308" s="823"/>
      <c r="BQ308" s="159"/>
      <c r="BR308" s="822"/>
      <c r="BS308" s="192"/>
      <c r="BT308" s="752"/>
      <c r="BU308" s="198"/>
      <c r="BV308" s="822"/>
      <c r="BW308" s="206"/>
      <c r="BX308" s="548">
        <v>177</v>
      </c>
      <c r="BY308" s="983">
        <v>0.5</v>
      </c>
      <c r="BZ308" s="823"/>
      <c r="CA308" s="66"/>
      <c r="CB308" s="822"/>
      <c r="CC308" s="229"/>
      <c r="CD308" s="243"/>
      <c r="CE308" s="752"/>
      <c r="CF308" s="6"/>
      <c r="CG308" s="44"/>
      <c r="CH308" s="292"/>
      <c r="CI308" s="292"/>
      <c r="CJ308" s="874"/>
      <c r="CK308" s="102"/>
      <c r="CL308" s="885"/>
      <c r="CM308" s="118"/>
      <c r="CN308" s="899"/>
      <c r="CO308" s="128"/>
      <c r="CP308" s="899"/>
      <c r="CQ308" s="149"/>
      <c r="CR308" s="548"/>
      <c r="CS308" s="165"/>
      <c r="CT308" s="899"/>
      <c r="CU308" s="174"/>
      <c r="CV308" s="899"/>
      <c r="CW308" s="184"/>
      <c r="CX308" s="899"/>
      <c r="CY308" s="214"/>
      <c r="CZ308" s="899"/>
      <c r="DA308" s="221"/>
      <c r="DB308" s="904"/>
      <c r="DC308" s="236"/>
      <c r="DD308" s="822"/>
      <c r="DE308" s="29"/>
      <c r="DF308" s="548">
        <v>706</v>
      </c>
      <c r="DG308" s="292">
        <v>2</v>
      </c>
      <c r="DH308" s="874"/>
      <c r="DI308" s="292"/>
      <c r="DJ308" s="874"/>
      <c r="DK308" s="72"/>
      <c r="DL308" s="548"/>
      <c r="DM308" s="58"/>
      <c r="DN308" s="874"/>
      <c r="DO308" s="310"/>
      <c r="DP308" s="874"/>
      <c r="DQ308" s="323"/>
      <c r="DS308" s="2"/>
      <c r="DT308" s="1"/>
      <c r="DU308" s="1"/>
    </row>
    <row r="309" spans="1:125" ht="12.75">
      <c r="A309" s="45" t="s">
        <v>11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J309" s="5"/>
      <c r="AK309" s="45"/>
      <c r="AL309" s="303"/>
      <c r="AM309" s="766"/>
      <c r="AN309" s="419"/>
      <c r="AO309" s="419"/>
      <c r="AP309" s="420"/>
      <c r="AQ309" s="766"/>
      <c r="AR309" s="419"/>
      <c r="AS309" s="766"/>
      <c r="AT309" s="419"/>
      <c r="AU309" s="766"/>
      <c r="AV309" s="457"/>
      <c r="AW309" s="766"/>
      <c r="AX309" s="459"/>
      <c r="AY309" s="47"/>
      <c r="AZ309" s="771"/>
      <c r="BA309" s="548"/>
      <c r="BB309" s="455"/>
      <c r="BC309" s="432"/>
      <c r="BD309" s="14"/>
      <c r="BE309" s="435"/>
      <c r="BF309" s="758"/>
      <c r="BG309" s="96"/>
      <c r="BH309" s="822"/>
      <c r="BI309" s="111"/>
      <c r="BJ309" s="822"/>
      <c r="BK309" s="136"/>
      <c r="BL309" s="822"/>
      <c r="BM309" s="145"/>
      <c r="BN309" s="822"/>
      <c r="BO309" s="17"/>
      <c r="BP309" s="823"/>
      <c r="BQ309" s="159"/>
      <c r="BR309" s="822"/>
      <c r="BS309" s="192"/>
      <c r="BT309" s="752"/>
      <c r="BU309" s="198"/>
      <c r="BV309" s="822"/>
      <c r="BW309" s="206"/>
      <c r="BX309" s="548">
        <v>706</v>
      </c>
      <c r="BY309" s="983">
        <v>0.5</v>
      </c>
      <c r="BZ309" s="823"/>
      <c r="CA309" s="66"/>
      <c r="CB309" s="822"/>
      <c r="CC309" s="229"/>
      <c r="CD309" s="243"/>
      <c r="CE309" s="752"/>
      <c r="CF309" s="6"/>
      <c r="CG309" s="44"/>
      <c r="CH309" s="292"/>
      <c r="CI309" s="292"/>
      <c r="CJ309" s="874"/>
      <c r="CK309" s="102"/>
      <c r="CL309" s="885"/>
      <c r="CM309" s="118"/>
      <c r="CN309" s="899"/>
      <c r="CO309" s="128"/>
      <c r="CP309" s="899"/>
      <c r="CQ309" s="149"/>
      <c r="CR309" s="548"/>
      <c r="CS309" s="165"/>
      <c r="CT309" s="899"/>
      <c r="CU309" s="174"/>
      <c r="CV309" s="899"/>
      <c r="CW309" s="184"/>
      <c r="CX309" s="899"/>
      <c r="CY309" s="214"/>
      <c r="CZ309" s="899"/>
      <c r="DA309" s="221"/>
      <c r="DB309" s="904"/>
      <c r="DC309" s="236"/>
      <c r="DD309" s="822"/>
      <c r="DE309" s="29"/>
      <c r="DF309" s="822"/>
      <c r="DG309" s="44"/>
      <c r="DH309" s="874"/>
      <c r="DI309" s="292"/>
      <c r="DJ309" s="874"/>
      <c r="DK309" s="72"/>
      <c r="DL309" s="548"/>
      <c r="DM309" s="58"/>
      <c r="DN309" s="874"/>
      <c r="DO309" s="310"/>
      <c r="DP309" s="874"/>
      <c r="DQ309" s="323"/>
      <c r="DS309" s="2"/>
      <c r="DT309" s="1"/>
      <c r="DU309" s="1"/>
    </row>
    <row r="310" spans="1:125" ht="12.75">
      <c r="A310" s="45" t="s">
        <v>12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J310" s="5"/>
      <c r="AK310" s="45"/>
      <c r="AL310" s="303"/>
      <c r="AM310" s="766"/>
      <c r="AN310" s="419"/>
      <c r="AO310" s="419"/>
      <c r="AP310" s="420"/>
      <c r="AQ310" s="766"/>
      <c r="AR310" s="419"/>
      <c r="AS310" s="766"/>
      <c r="AT310" s="419"/>
      <c r="AU310" s="766"/>
      <c r="AV310" s="457"/>
      <c r="AW310" s="766"/>
      <c r="AX310" s="459"/>
      <c r="AY310" s="47"/>
      <c r="AZ310" s="771"/>
      <c r="BA310" s="548"/>
      <c r="BB310" s="455"/>
      <c r="BC310" s="432"/>
      <c r="BD310" s="14"/>
      <c r="BE310" s="435"/>
      <c r="BF310" s="758"/>
      <c r="BG310" s="96"/>
      <c r="BH310" s="822"/>
      <c r="BI310" s="111"/>
      <c r="BJ310" s="822"/>
      <c r="BK310" s="136"/>
      <c r="BL310" s="822"/>
      <c r="BM310" s="145"/>
      <c r="BN310" s="822"/>
      <c r="BO310" s="17"/>
      <c r="BP310" s="823"/>
      <c r="BQ310" s="159"/>
      <c r="BR310" s="822"/>
      <c r="BS310" s="192"/>
      <c r="BT310" s="752"/>
      <c r="BU310" s="198"/>
      <c r="BV310" s="822"/>
      <c r="BW310" s="206"/>
      <c r="BX310" s="822"/>
      <c r="BY310" s="18"/>
      <c r="BZ310" s="823"/>
      <c r="CA310" s="66"/>
      <c r="CB310" s="822"/>
      <c r="CC310" s="229"/>
      <c r="CD310" s="243"/>
      <c r="CE310" s="752"/>
      <c r="CF310" s="6"/>
      <c r="CG310" s="44"/>
      <c r="CH310" s="292"/>
      <c r="CI310" s="292"/>
      <c r="CJ310" s="874"/>
      <c r="CK310" s="102"/>
      <c r="CL310" s="885"/>
      <c r="CM310" s="118"/>
      <c r="CN310" s="899"/>
      <c r="CO310" s="128"/>
      <c r="CP310" s="899"/>
      <c r="CQ310" s="149"/>
      <c r="CR310" s="548"/>
      <c r="CS310" s="165"/>
      <c r="CT310" s="899"/>
      <c r="CU310" s="174"/>
      <c r="CV310" s="899"/>
      <c r="CW310" s="184"/>
      <c r="CX310" s="899"/>
      <c r="CY310" s="214"/>
      <c r="CZ310" s="899"/>
      <c r="DA310" s="221"/>
      <c r="DB310" s="904"/>
      <c r="DC310" s="236"/>
      <c r="DD310" s="822"/>
      <c r="DE310" s="29"/>
      <c r="DF310" s="822"/>
      <c r="DG310" s="29"/>
      <c r="DH310" s="548">
        <v>5652</v>
      </c>
      <c r="DI310" s="292">
        <v>1</v>
      </c>
      <c r="DJ310" s="874"/>
      <c r="DK310" s="72"/>
      <c r="DL310" s="548"/>
      <c r="DM310" s="58"/>
      <c r="DN310" s="874"/>
      <c r="DO310" s="310"/>
      <c r="DP310" s="874"/>
      <c r="DQ310" s="323"/>
      <c r="DS310" s="2"/>
      <c r="DT310" s="1"/>
      <c r="DU310" s="1"/>
    </row>
    <row r="311" spans="1:125" ht="12.75">
      <c r="A311" s="45" t="s">
        <v>13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J311" s="5"/>
      <c r="AK311" s="45"/>
      <c r="AL311" s="304"/>
      <c r="AM311" s="766"/>
      <c r="AN311" s="421"/>
      <c r="AO311" s="419"/>
      <c r="AP311" s="422"/>
      <c r="AQ311" s="766"/>
      <c r="AR311" s="421"/>
      <c r="AS311" s="766"/>
      <c r="AT311" s="421"/>
      <c r="AU311" s="766"/>
      <c r="AV311" s="426"/>
      <c r="AW311" s="766"/>
      <c r="AX311" s="425"/>
      <c r="AY311" s="47"/>
      <c r="AZ311" s="772"/>
      <c r="BA311" s="548"/>
      <c r="BB311" s="316"/>
      <c r="BC311" s="432"/>
      <c r="BD311" s="14"/>
      <c r="BE311" s="435"/>
      <c r="BF311" s="758"/>
      <c r="BG311" s="97"/>
      <c r="BH311" s="822"/>
      <c r="BI311" s="112"/>
      <c r="BJ311" s="822"/>
      <c r="BK311" s="137"/>
      <c r="BL311" s="822"/>
      <c r="BM311" s="146"/>
      <c r="BN311" s="822"/>
      <c r="BO311" s="19"/>
      <c r="BP311" s="823"/>
      <c r="BQ311" s="160"/>
      <c r="BR311" s="822"/>
      <c r="BS311" s="193"/>
      <c r="BT311" s="752"/>
      <c r="BU311" s="199"/>
      <c r="BV311" s="822"/>
      <c r="BW311" s="207"/>
      <c r="BX311" s="822"/>
      <c r="BY311" s="20"/>
      <c r="BZ311" s="823"/>
      <c r="CA311" s="67"/>
      <c r="CB311" s="822"/>
      <c r="CC311" s="230"/>
      <c r="CD311" s="244"/>
      <c r="CE311" s="752"/>
      <c r="CF311" s="6"/>
      <c r="CG311" s="296"/>
      <c r="CH311" s="294"/>
      <c r="CI311" s="294"/>
      <c r="CJ311" s="874"/>
      <c r="CK311" s="103"/>
      <c r="CL311" s="885"/>
      <c r="CM311" s="119"/>
      <c r="CN311" s="899"/>
      <c r="CO311" s="129"/>
      <c r="CP311" s="899"/>
      <c r="CQ311" s="150"/>
      <c r="CR311" s="548"/>
      <c r="CS311" s="166"/>
      <c r="CT311" s="899"/>
      <c r="CU311" s="175"/>
      <c r="CV311" s="899"/>
      <c r="CW311" s="185"/>
      <c r="CX311" s="899"/>
      <c r="CY311" s="215"/>
      <c r="CZ311" s="899"/>
      <c r="DA311" s="222"/>
      <c r="DB311" s="904"/>
      <c r="DC311" s="237"/>
      <c r="DD311" s="822"/>
      <c r="DE311" s="293"/>
      <c r="DF311" s="822"/>
      <c r="DG311" s="296"/>
      <c r="DH311" s="874"/>
      <c r="DI311" s="294"/>
      <c r="DJ311" s="874"/>
      <c r="DK311" s="73"/>
      <c r="DL311" s="548"/>
      <c r="DM311" s="59"/>
      <c r="DN311" s="874"/>
      <c r="DO311" s="311"/>
      <c r="DP311" s="874"/>
      <c r="DQ311" s="324"/>
      <c r="DS311" s="2"/>
      <c r="DT311" s="1"/>
      <c r="DU311" s="1"/>
    </row>
    <row r="312" spans="1:128" ht="12.75">
      <c r="A312" s="394" t="s">
        <v>20</v>
      </c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394"/>
      <c r="AI312" s="255"/>
      <c r="AJ312" s="30"/>
      <c r="AK312" s="394"/>
      <c r="AL312" s="30"/>
      <c r="AM312" s="395"/>
      <c r="AN312" s="270"/>
      <c r="AO312" s="270"/>
      <c r="AP312" s="278"/>
      <c r="AQ312" s="395"/>
      <c r="AR312" s="270"/>
      <c r="AS312" s="395"/>
      <c r="AT312" s="270"/>
      <c r="AU312" s="395"/>
      <c r="AV312" s="270"/>
      <c r="AW312" s="395"/>
      <c r="AX312" s="270"/>
      <c r="AY312" s="30"/>
      <c r="AZ312" s="30"/>
      <c r="BA312" s="740"/>
      <c r="BB312" s="30"/>
      <c r="BC312" s="272"/>
      <c r="BD312" s="86"/>
      <c r="BE312" s="86"/>
      <c r="BF312" s="758"/>
      <c r="BG312" s="30"/>
      <c r="BH312" s="740"/>
      <c r="BI312" s="14"/>
      <c r="BJ312" s="740"/>
      <c r="BK312" s="30"/>
      <c r="BL312" s="740"/>
      <c r="BM312" s="30"/>
      <c r="BN312" s="740"/>
      <c r="BO312" s="30"/>
      <c r="BP312" s="740"/>
      <c r="BQ312" s="30"/>
      <c r="BR312" s="740"/>
      <c r="BS312" s="270"/>
      <c r="BT312" s="395"/>
      <c r="BU312" s="30"/>
      <c r="BV312" s="740"/>
      <c r="BW312" s="30"/>
      <c r="BX312" s="740"/>
      <c r="BY312" s="30"/>
      <c r="BZ312" s="740"/>
      <c r="CA312" s="30"/>
      <c r="CB312" s="740"/>
      <c r="CC312" s="30"/>
      <c r="CD312" s="30"/>
      <c r="CE312" s="394"/>
      <c r="CF312" s="85"/>
      <c r="CG312" s="279"/>
      <c r="CH312" s="279"/>
      <c r="CI312" s="279"/>
      <c r="CJ312" s="877"/>
      <c r="CK312" s="279"/>
      <c r="CL312" s="887"/>
      <c r="CM312" s="279"/>
      <c r="CN312" s="877"/>
      <c r="CO312" s="279"/>
      <c r="CP312" s="877"/>
      <c r="CQ312" s="279"/>
      <c r="CR312" s="877"/>
      <c r="CS312" s="85"/>
      <c r="CT312" s="758"/>
      <c r="CU312" s="279"/>
      <c r="CV312" s="877"/>
      <c r="CW312" s="279"/>
      <c r="CX312" s="877"/>
      <c r="CY312" s="279"/>
      <c r="CZ312" s="877"/>
      <c r="DA312" s="85"/>
      <c r="DB312" s="758"/>
      <c r="DC312" s="279"/>
      <c r="DD312" s="877"/>
      <c r="DE312" s="279"/>
      <c r="DF312" s="877"/>
      <c r="DG312" s="279"/>
      <c r="DH312" s="877"/>
      <c r="DI312" s="279"/>
      <c r="DJ312" s="877"/>
      <c r="DK312" s="279"/>
      <c r="DL312" s="877"/>
      <c r="DM312" s="279"/>
      <c r="DN312" s="877"/>
      <c r="DO312" s="279"/>
      <c r="DP312" s="877"/>
      <c r="DQ312" s="279"/>
      <c r="DR312" s="273"/>
      <c r="DS312" s="274"/>
      <c r="DT312" s="273"/>
      <c r="DU312" s="273"/>
      <c r="DV312" s="255"/>
      <c r="DW312" s="255"/>
      <c r="DX312" s="255"/>
    </row>
    <row r="313" spans="1:125" ht="12.75">
      <c r="A313" s="45" t="s">
        <v>24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J313" s="5"/>
      <c r="AK313" s="45"/>
      <c r="AL313" s="302"/>
      <c r="AM313" s="766"/>
      <c r="AN313" s="417"/>
      <c r="AO313" s="419"/>
      <c r="AP313" s="420"/>
      <c r="AQ313" s="766"/>
      <c r="AR313" s="417"/>
      <c r="AS313" s="766"/>
      <c r="AT313" s="417"/>
      <c r="AU313" s="766"/>
      <c r="AV313" s="417"/>
      <c r="AW313" s="766"/>
      <c r="AX313" s="417"/>
      <c r="AY313" s="47"/>
      <c r="AZ313" s="80"/>
      <c r="BA313" s="822"/>
      <c r="BB313" s="952"/>
      <c r="BC313" s="432"/>
      <c r="BD313" s="14"/>
      <c r="BE313" s="435"/>
      <c r="BF313" s="758"/>
      <c r="BG313" s="95"/>
      <c r="BH313" s="822"/>
      <c r="BI313" s="110"/>
      <c r="BJ313" s="822"/>
      <c r="BK313" s="135"/>
      <c r="BL313" s="822"/>
      <c r="BM313" s="144"/>
      <c r="BN313" s="822"/>
      <c r="BO313" s="15"/>
      <c r="BP313" s="823"/>
      <c r="BQ313" s="158"/>
      <c r="BR313" s="822"/>
      <c r="BS313" s="191"/>
      <c r="BT313" s="752"/>
      <c r="BU313" s="197"/>
      <c r="BV313" s="822"/>
      <c r="BW313" s="205"/>
      <c r="BX313" s="822"/>
      <c r="BY313" s="16"/>
      <c r="BZ313" s="823"/>
      <c r="CA313" s="65"/>
      <c r="CB313" s="822"/>
      <c r="CC313" s="228"/>
      <c r="CD313" s="242"/>
      <c r="CE313" s="752"/>
      <c r="CF313" s="6"/>
      <c r="CG313" s="295"/>
      <c r="CH313" s="291"/>
      <c r="CI313" s="291"/>
      <c r="CJ313" s="874"/>
      <c r="CK313" s="100"/>
      <c r="CL313" s="885"/>
      <c r="CM313" s="116"/>
      <c r="CN313" s="899"/>
      <c r="CO313" s="127"/>
      <c r="CP313" s="899"/>
      <c r="CQ313" s="148"/>
      <c r="CR313" s="548"/>
      <c r="CS313" s="164"/>
      <c r="CT313" s="899"/>
      <c r="CU313" s="173"/>
      <c r="CV313" s="899"/>
      <c r="CW313" s="183"/>
      <c r="CX313" s="899"/>
      <c r="CY313" s="213"/>
      <c r="CZ313" s="899"/>
      <c r="DA313" s="220"/>
      <c r="DB313" s="904"/>
      <c r="DC313" s="234"/>
      <c r="DD313" s="822"/>
      <c r="DE313" s="290"/>
      <c r="DF313" s="822"/>
      <c r="DG313" s="295"/>
      <c r="DH313" s="874"/>
      <c r="DI313" s="291"/>
      <c r="DJ313" s="874"/>
      <c r="DK313" s="71"/>
      <c r="DL313" s="548"/>
      <c r="DM313" s="57"/>
      <c r="DN313" s="874"/>
      <c r="DO313" s="309"/>
      <c r="DP313" s="874"/>
      <c r="DQ313" s="322"/>
      <c r="DS313" s="2"/>
      <c r="DT313" s="1"/>
      <c r="DU313" s="1"/>
    </row>
    <row r="314" spans="1:125" ht="12.75">
      <c r="A314" s="45" t="s">
        <v>8</v>
      </c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J314" s="5"/>
      <c r="AK314" s="45"/>
      <c r="AL314" s="303"/>
      <c r="AM314" s="766"/>
      <c r="AN314" s="419"/>
      <c r="AO314" s="419"/>
      <c r="AP314" s="420"/>
      <c r="AQ314" s="766"/>
      <c r="AR314" s="419"/>
      <c r="AS314" s="766"/>
      <c r="AT314" s="419"/>
      <c r="AU314" s="766"/>
      <c r="AV314" s="419"/>
      <c r="AW314" s="766"/>
      <c r="AX314" s="419"/>
      <c r="AY314" s="47"/>
      <c r="AZ314" s="81"/>
      <c r="BA314" s="822"/>
      <c r="BB314" s="953"/>
      <c r="BC314" s="432"/>
      <c r="BD314" s="14"/>
      <c r="BE314" s="435"/>
      <c r="BF314" s="758"/>
      <c r="BG314" s="96"/>
      <c r="BH314" s="822"/>
      <c r="BI314" s="111"/>
      <c r="BJ314" s="822"/>
      <c r="BK314" s="136"/>
      <c r="BL314" s="822"/>
      <c r="BM314" s="145"/>
      <c r="BN314" s="822"/>
      <c r="BO314" s="17"/>
      <c r="BP314" s="823"/>
      <c r="BQ314" s="159"/>
      <c r="BR314" s="822"/>
      <c r="BS314" s="192"/>
      <c r="BT314" s="752"/>
      <c r="BU314" s="198"/>
      <c r="BV314" s="822"/>
      <c r="BW314" s="206"/>
      <c r="BX314" s="822"/>
      <c r="BY314" s="18"/>
      <c r="BZ314" s="823"/>
      <c r="CA314" s="66"/>
      <c r="CB314" s="822"/>
      <c r="CC314" s="229"/>
      <c r="CD314" s="243"/>
      <c r="CE314" s="752"/>
      <c r="CF314" s="6"/>
      <c r="CG314" s="44"/>
      <c r="CH314" s="292"/>
      <c r="CI314" s="292"/>
      <c r="CJ314" s="874"/>
      <c r="CK314" s="102"/>
      <c r="CL314" s="885"/>
      <c r="CM314" s="118"/>
      <c r="CN314" s="899"/>
      <c r="CO314" s="128"/>
      <c r="CP314" s="899"/>
      <c r="CQ314" s="149"/>
      <c r="CR314" s="548"/>
      <c r="CS314" s="165"/>
      <c r="CT314" s="899"/>
      <c r="CU314" s="174"/>
      <c r="CV314" s="899"/>
      <c r="CW314" s="184"/>
      <c r="CX314" s="899"/>
      <c r="CY314" s="214"/>
      <c r="CZ314" s="899"/>
      <c r="DA314" s="221"/>
      <c r="DB314" s="904"/>
      <c r="DC314" s="236"/>
      <c r="DD314" s="822"/>
      <c r="DE314" s="29"/>
      <c r="DF314" s="822"/>
      <c r="DG314" s="44"/>
      <c r="DH314" s="874"/>
      <c r="DI314" s="292"/>
      <c r="DJ314" s="874"/>
      <c r="DK314" s="72"/>
      <c r="DL314" s="548"/>
      <c r="DM314" s="58"/>
      <c r="DN314" s="874"/>
      <c r="DO314" s="310"/>
      <c r="DP314" s="874"/>
      <c r="DQ314" s="323"/>
      <c r="DS314" s="2"/>
      <c r="DT314" s="1"/>
      <c r="DU314" s="1"/>
    </row>
    <row r="315" spans="1:125" ht="12.75">
      <c r="A315" s="28" t="s">
        <v>9</v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J315" s="5"/>
      <c r="AK315" s="28"/>
      <c r="AL315" s="303"/>
      <c r="AM315" s="766"/>
      <c r="AN315" s="401"/>
      <c r="AO315" s="419"/>
      <c r="AP315" s="420"/>
      <c r="AQ315" s="796"/>
      <c r="AR315" s="401"/>
      <c r="AS315" s="796"/>
      <c r="AT315" s="401"/>
      <c r="AU315" s="796"/>
      <c r="AV315" s="401"/>
      <c r="AW315" s="796"/>
      <c r="AX315" s="401"/>
      <c r="AY315" s="48"/>
      <c r="AZ315" s="81"/>
      <c r="BA315" s="823"/>
      <c r="BB315" s="953"/>
      <c r="BC315" s="433"/>
      <c r="BD315" s="14"/>
      <c r="BE315" s="436"/>
      <c r="BF315" s="758"/>
      <c r="BG315" s="96"/>
      <c r="BH315" s="822"/>
      <c r="BI315" s="111"/>
      <c r="BJ315" s="822"/>
      <c r="BK315" s="136"/>
      <c r="BL315" s="822"/>
      <c r="BM315" s="145"/>
      <c r="BN315" s="822"/>
      <c r="BO315" s="17"/>
      <c r="BP315" s="823"/>
      <c r="BQ315" s="159"/>
      <c r="BR315" s="822"/>
      <c r="BS315" s="192"/>
      <c r="BT315" s="752"/>
      <c r="BU315" s="198"/>
      <c r="BV315" s="822"/>
      <c r="BW315" s="206"/>
      <c r="BX315" s="822"/>
      <c r="BY315" s="18"/>
      <c r="BZ315" s="823"/>
      <c r="CA315" s="66"/>
      <c r="CB315" s="822"/>
      <c r="CC315" s="229"/>
      <c r="CD315" s="243"/>
      <c r="CE315" s="752"/>
      <c r="CF315" s="6"/>
      <c r="CG315" s="44"/>
      <c r="CH315" s="292"/>
      <c r="CI315" s="292"/>
      <c r="CJ315" s="874"/>
      <c r="CK315" s="102"/>
      <c r="CL315" s="885"/>
      <c r="CM315" s="118"/>
      <c r="CN315" s="899"/>
      <c r="CO315" s="128"/>
      <c r="CP315" s="899"/>
      <c r="CQ315" s="149"/>
      <c r="CR315" s="548"/>
      <c r="CS315" s="165"/>
      <c r="CT315" s="899"/>
      <c r="CU315" s="174"/>
      <c r="CV315" s="899"/>
      <c r="CW315" s="184"/>
      <c r="CX315" s="899"/>
      <c r="CY315" s="214"/>
      <c r="CZ315" s="899"/>
      <c r="DA315" s="221"/>
      <c r="DB315" s="904"/>
      <c r="DC315" s="236"/>
      <c r="DD315" s="822"/>
      <c r="DE315" s="29"/>
      <c r="DF315" s="822"/>
      <c r="DG315" s="44"/>
      <c r="DH315" s="874"/>
      <c r="DI315" s="292"/>
      <c r="DJ315" s="874"/>
      <c r="DK315" s="72"/>
      <c r="DL315" s="548"/>
      <c r="DM315" s="58"/>
      <c r="DN315" s="874"/>
      <c r="DO315" s="310"/>
      <c r="DP315" s="874"/>
      <c r="DQ315" s="323"/>
      <c r="DS315" s="2"/>
      <c r="DT315" s="1"/>
      <c r="DU315" s="1"/>
    </row>
    <row r="316" spans="1:125" ht="12.75">
      <c r="A316" s="45" t="s">
        <v>10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J316" s="5"/>
      <c r="AK316" s="45"/>
      <c r="AL316" s="303"/>
      <c r="AM316" s="766"/>
      <c r="AN316" s="419"/>
      <c r="AO316" s="419"/>
      <c r="AP316" s="420"/>
      <c r="AQ316" s="766"/>
      <c r="AR316" s="419"/>
      <c r="AS316" s="766"/>
      <c r="AT316" s="419"/>
      <c r="AU316" s="766"/>
      <c r="AV316" s="419"/>
      <c r="AW316" s="766"/>
      <c r="AX316" s="419"/>
      <c r="AY316" s="47"/>
      <c r="AZ316" s="81"/>
      <c r="BA316" s="822"/>
      <c r="BB316" s="953"/>
      <c r="BC316" s="432"/>
      <c r="BD316" s="14"/>
      <c r="BE316" s="435"/>
      <c r="BF316" s="758"/>
      <c r="BG316" s="96"/>
      <c r="BH316" s="822"/>
      <c r="BI316" s="111"/>
      <c r="BJ316" s="822"/>
      <c r="BK316" s="136"/>
      <c r="BL316" s="822"/>
      <c r="BM316" s="145"/>
      <c r="BN316" s="822"/>
      <c r="BO316" s="17"/>
      <c r="BP316" s="823"/>
      <c r="BQ316" s="159"/>
      <c r="BR316" s="822"/>
      <c r="BS316" s="192"/>
      <c r="BT316" s="752"/>
      <c r="BU316" s="198"/>
      <c r="BV316" s="822"/>
      <c r="BW316" s="206"/>
      <c r="BX316" s="822"/>
      <c r="BY316" s="18"/>
      <c r="BZ316" s="823"/>
      <c r="CA316" s="66"/>
      <c r="CB316" s="822"/>
      <c r="CC316" s="229"/>
      <c r="CD316" s="243"/>
      <c r="CE316" s="752"/>
      <c r="CF316" s="6"/>
      <c r="CG316" s="44"/>
      <c r="CH316" s="292"/>
      <c r="CI316" s="292"/>
      <c r="CJ316" s="874"/>
      <c r="CK316" s="102"/>
      <c r="CL316" s="885"/>
      <c r="CM316" s="118"/>
      <c r="CN316" s="899"/>
      <c r="CO316" s="128"/>
      <c r="CP316" s="899"/>
      <c r="CQ316" s="149"/>
      <c r="CR316" s="548"/>
      <c r="CS316" s="165"/>
      <c r="CT316" s="899"/>
      <c r="CU316" s="174"/>
      <c r="CV316" s="899"/>
      <c r="CW316" s="184"/>
      <c r="CX316" s="899"/>
      <c r="CY316" s="214"/>
      <c r="CZ316" s="899"/>
      <c r="DA316" s="221"/>
      <c r="DB316" s="904"/>
      <c r="DC316" s="236"/>
      <c r="DD316" s="822"/>
      <c r="DE316" s="29"/>
      <c r="DF316" s="822"/>
      <c r="DG316" s="44"/>
      <c r="DH316" s="874"/>
      <c r="DI316" s="292"/>
      <c r="DJ316" s="874"/>
      <c r="DK316" s="72"/>
      <c r="DL316" s="548"/>
      <c r="DM316" s="58"/>
      <c r="DN316" s="874"/>
      <c r="DO316" s="310"/>
      <c r="DP316" s="874"/>
      <c r="DQ316" s="323"/>
      <c r="DS316" s="2"/>
      <c r="DT316" s="1"/>
      <c r="DU316" s="1"/>
    </row>
    <row r="317" spans="1:125" ht="12.75">
      <c r="A317" s="45" t="s">
        <v>11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J317" s="5"/>
      <c r="AK317" s="45"/>
      <c r="AL317" s="303"/>
      <c r="AM317" s="766"/>
      <c r="AN317" s="419"/>
      <c r="AO317" s="419"/>
      <c r="AP317" s="420"/>
      <c r="AQ317" s="766"/>
      <c r="AR317" s="419"/>
      <c r="AS317" s="766"/>
      <c r="AT317" s="419"/>
      <c r="AU317" s="766"/>
      <c r="AV317" s="419"/>
      <c r="AW317" s="766"/>
      <c r="AX317" s="419"/>
      <c r="AY317" s="47"/>
      <c r="AZ317" s="81"/>
      <c r="BA317" s="822"/>
      <c r="BB317" s="953"/>
      <c r="BC317" s="432"/>
      <c r="BD317" s="14"/>
      <c r="BE317" s="435"/>
      <c r="BF317" s="758"/>
      <c r="BG317" s="96"/>
      <c r="BH317" s="822"/>
      <c r="BI317" s="111"/>
      <c r="BJ317" s="822"/>
      <c r="BK317" s="136"/>
      <c r="BL317" s="822"/>
      <c r="BM317" s="145"/>
      <c r="BN317" s="822"/>
      <c r="BO317" s="17"/>
      <c r="BP317" s="823"/>
      <c r="BQ317" s="159"/>
      <c r="BR317" s="822"/>
      <c r="BS317" s="192"/>
      <c r="BT317" s="752"/>
      <c r="BU317" s="198"/>
      <c r="BV317" s="822"/>
      <c r="BW317" s="206"/>
      <c r="BX317" s="822"/>
      <c r="BY317" s="18"/>
      <c r="BZ317" s="823"/>
      <c r="CA317" s="66"/>
      <c r="CB317" s="822"/>
      <c r="CC317" s="229"/>
      <c r="CD317" s="243"/>
      <c r="CE317" s="752"/>
      <c r="CF317" s="6"/>
      <c r="CG317" s="44"/>
      <c r="CH317" s="292"/>
      <c r="CI317" s="292"/>
      <c r="CJ317" s="874"/>
      <c r="CK317" s="102"/>
      <c r="CL317" s="885"/>
      <c r="CM317" s="118"/>
      <c r="CN317" s="899"/>
      <c r="CO317" s="128"/>
      <c r="CP317" s="899"/>
      <c r="CQ317" s="149"/>
      <c r="CR317" s="548"/>
      <c r="CS317" s="165"/>
      <c r="CT317" s="899"/>
      <c r="CU317" s="174"/>
      <c r="CV317" s="899"/>
      <c r="CW317" s="184"/>
      <c r="CX317" s="899"/>
      <c r="CY317" s="214"/>
      <c r="CZ317" s="899"/>
      <c r="DA317" s="221"/>
      <c r="DB317" s="904"/>
      <c r="DC317" s="236"/>
      <c r="DD317" s="822"/>
      <c r="DE317" s="29"/>
      <c r="DF317" s="822"/>
      <c r="DG317" s="44"/>
      <c r="DH317" s="874"/>
      <c r="DI317" s="292"/>
      <c r="DJ317" s="874"/>
      <c r="DK317" s="72"/>
      <c r="DL317" s="548"/>
      <c r="DM317" s="58"/>
      <c r="DN317" s="874"/>
      <c r="DO317" s="310"/>
      <c r="DP317" s="874"/>
      <c r="DQ317" s="323"/>
      <c r="DS317" s="2"/>
      <c r="DT317" s="1"/>
      <c r="DU317" s="1"/>
    </row>
    <row r="318" spans="1:125" ht="12.75">
      <c r="A318" s="45" t="s">
        <v>12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J318" s="5"/>
      <c r="AK318" s="45"/>
      <c r="AL318" s="303"/>
      <c r="AM318" s="766"/>
      <c r="AN318" s="419"/>
      <c r="AO318" s="419"/>
      <c r="AP318" s="420"/>
      <c r="AQ318" s="766"/>
      <c r="AR318" s="419"/>
      <c r="AS318" s="766"/>
      <c r="AT318" s="419"/>
      <c r="AU318" s="766"/>
      <c r="AV318" s="419"/>
      <c r="AW318" s="766"/>
      <c r="AX318" s="419"/>
      <c r="AY318" s="47"/>
      <c r="AZ318" s="81"/>
      <c r="BA318" s="822"/>
      <c r="BB318" s="953"/>
      <c r="BC318" s="432"/>
      <c r="BD318" s="14"/>
      <c r="BE318" s="435"/>
      <c r="BF318" s="758"/>
      <c r="BG318" s="96"/>
      <c r="BH318" s="822"/>
      <c r="BI318" s="111"/>
      <c r="BJ318" s="822"/>
      <c r="BK318" s="136"/>
      <c r="BL318" s="822"/>
      <c r="BM318" s="145"/>
      <c r="BN318" s="822"/>
      <c r="BO318" s="17"/>
      <c r="BP318" s="823"/>
      <c r="BQ318" s="159"/>
      <c r="BR318" s="822"/>
      <c r="BS318" s="192"/>
      <c r="BT318" s="752"/>
      <c r="BU318" s="198"/>
      <c r="BV318" s="822"/>
      <c r="BW318" s="206"/>
      <c r="BX318" s="822"/>
      <c r="BY318" s="18"/>
      <c r="BZ318" s="823"/>
      <c r="CA318" s="66"/>
      <c r="CB318" s="822"/>
      <c r="CC318" s="229"/>
      <c r="CD318" s="243"/>
      <c r="CE318" s="752"/>
      <c r="CF318" s="6"/>
      <c r="CG318" s="44"/>
      <c r="CH318" s="292"/>
      <c r="CI318" s="292"/>
      <c r="CJ318" s="874"/>
      <c r="CK318" s="102"/>
      <c r="CL318" s="885"/>
      <c r="CM318" s="118"/>
      <c r="CN318" s="899"/>
      <c r="CO318" s="128"/>
      <c r="CP318" s="899"/>
      <c r="CQ318" s="149"/>
      <c r="CR318" s="548"/>
      <c r="CS318" s="165"/>
      <c r="CT318" s="899"/>
      <c r="CU318" s="174"/>
      <c r="CV318" s="899"/>
      <c r="CW318" s="184"/>
      <c r="CX318" s="899"/>
      <c r="CY318" s="214"/>
      <c r="CZ318" s="899"/>
      <c r="DA318" s="221"/>
      <c r="DB318" s="904"/>
      <c r="DC318" s="236"/>
      <c r="DD318" s="822"/>
      <c r="DE318" s="29"/>
      <c r="DF318" s="822"/>
      <c r="DG318" s="44"/>
      <c r="DH318" s="874"/>
      <c r="DI318" s="292"/>
      <c r="DJ318" s="874"/>
      <c r="DK318" s="72"/>
      <c r="DL318" s="548"/>
      <c r="DM318" s="58"/>
      <c r="DN318" s="874"/>
      <c r="DO318" s="310"/>
      <c r="DP318" s="874"/>
      <c r="DQ318" s="323"/>
      <c r="DS318" s="2"/>
      <c r="DT318" s="1"/>
      <c r="DU318" s="1"/>
    </row>
    <row r="319" spans="1:125" ht="12.75">
      <c r="A319" s="45" t="s">
        <v>13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J319" s="5"/>
      <c r="AK319" s="45"/>
      <c r="AL319" s="304"/>
      <c r="AM319" s="766"/>
      <c r="AN319" s="421"/>
      <c r="AO319" s="419"/>
      <c r="AP319" s="422"/>
      <c r="AQ319" s="766"/>
      <c r="AR319" s="421"/>
      <c r="AS319" s="766"/>
      <c r="AT319" s="421"/>
      <c r="AU319" s="766"/>
      <c r="AV319" s="421"/>
      <c r="AW319" s="766"/>
      <c r="AX319" s="421"/>
      <c r="AY319" s="47"/>
      <c r="AZ319" s="82"/>
      <c r="BA319" s="822"/>
      <c r="BB319" s="954"/>
      <c r="BC319" s="432"/>
      <c r="BD319" s="14"/>
      <c r="BE319" s="435"/>
      <c r="BF319" s="758"/>
      <c r="BG319" s="97"/>
      <c r="BH319" s="822"/>
      <c r="BI319" s="112"/>
      <c r="BJ319" s="822"/>
      <c r="BK319" s="137"/>
      <c r="BL319" s="822"/>
      <c r="BM319" s="146"/>
      <c r="BN319" s="822"/>
      <c r="BO319" s="19"/>
      <c r="BP319" s="823"/>
      <c r="BQ319" s="160"/>
      <c r="BR319" s="822"/>
      <c r="BS319" s="193"/>
      <c r="BT319" s="752"/>
      <c r="BU319" s="199"/>
      <c r="BV319" s="822"/>
      <c r="BW319" s="207"/>
      <c r="BX319" s="822"/>
      <c r="BY319" s="20"/>
      <c r="BZ319" s="823"/>
      <c r="CA319" s="67"/>
      <c r="CB319" s="822"/>
      <c r="CC319" s="230"/>
      <c r="CD319" s="244"/>
      <c r="CE319" s="752"/>
      <c r="CF319" s="6"/>
      <c r="CG319" s="296"/>
      <c r="CH319" s="294"/>
      <c r="CI319" s="294"/>
      <c r="CJ319" s="874"/>
      <c r="CK319" s="103"/>
      <c r="CL319" s="885"/>
      <c r="CM319" s="119"/>
      <c r="CN319" s="899"/>
      <c r="CO319" s="129"/>
      <c r="CP319" s="899"/>
      <c r="CQ319" s="150"/>
      <c r="CR319" s="548"/>
      <c r="CS319" s="166"/>
      <c r="CT319" s="899"/>
      <c r="CU319" s="175"/>
      <c r="CV319" s="899"/>
      <c r="CW319" s="185"/>
      <c r="CX319" s="899"/>
      <c r="CY319" s="215"/>
      <c r="CZ319" s="899"/>
      <c r="DA319" s="222"/>
      <c r="DB319" s="904"/>
      <c r="DC319" s="237"/>
      <c r="DD319" s="822"/>
      <c r="DE319" s="293"/>
      <c r="DF319" s="822"/>
      <c r="DG319" s="296"/>
      <c r="DH319" s="874"/>
      <c r="DI319" s="294"/>
      <c r="DJ319" s="874"/>
      <c r="DK319" s="73"/>
      <c r="DL319" s="548"/>
      <c r="DM319" s="59"/>
      <c r="DN319" s="874"/>
      <c r="DO319" s="311"/>
      <c r="DP319" s="874"/>
      <c r="DQ319" s="324"/>
      <c r="DS319" s="2"/>
      <c r="DT319" s="1"/>
      <c r="DU319" s="1"/>
    </row>
    <row r="320" spans="1:128" ht="12.75">
      <c r="A320" s="394" t="s">
        <v>21</v>
      </c>
      <c r="B320" s="271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394"/>
      <c r="AI320" s="255"/>
      <c r="AJ320" s="30"/>
      <c r="AK320" s="394"/>
      <c r="AL320" s="30"/>
      <c r="AM320" s="395"/>
      <c r="AN320" s="270"/>
      <c r="AO320" s="270"/>
      <c r="AP320" s="270"/>
      <c r="AQ320" s="395"/>
      <c r="AR320" s="270"/>
      <c r="AS320" s="395"/>
      <c r="AT320" s="270"/>
      <c r="AU320" s="395"/>
      <c r="AV320" s="270"/>
      <c r="AW320" s="395"/>
      <c r="AX320" s="270"/>
      <c r="AY320" s="30"/>
      <c r="AZ320" s="30"/>
      <c r="BA320" s="740"/>
      <c r="BB320" s="30"/>
      <c r="BC320" s="272"/>
      <c r="BD320" s="86"/>
      <c r="BE320" s="86"/>
      <c r="BF320" s="758"/>
      <c r="BG320" s="30"/>
      <c r="BH320" s="740"/>
      <c r="BI320" s="14"/>
      <c r="BJ320" s="740"/>
      <c r="BK320" s="30"/>
      <c r="BL320" s="740"/>
      <c r="BM320" s="30"/>
      <c r="BN320" s="740"/>
      <c r="BO320" s="30"/>
      <c r="BP320" s="740"/>
      <c r="BQ320" s="30"/>
      <c r="BR320" s="740"/>
      <c r="BS320" s="270"/>
      <c r="BT320" s="395"/>
      <c r="BU320" s="30"/>
      <c r="BV320" s="740"/>
      <c r="BW320" s="30"/>
      <c r="BX320" s="740"/>
      <c r="BY320" s="30"/>
      <c r="BZ320" s="740"/>
      <c r="CA320" s="30"/>
      <c r="CB320" s="740"/>
      <c r="CC320" s="30"/>
      <c r="CD320" s="30"/>
      <c r="CE320" s="394"/>
      <c r="CF320" s="85"/>
      <c r="CG320" s="255"/>
      <c r="CH320" s="255"/>
      <c r="CI320" s="255"/>
      <c r="CJ320" s="740"/>
      <c r="CK320" s="279"/>
      <c r="CL320" s="887"/>
      <c r="CM320" s="279"/>
      <c r="CN320" s="877"/>
      <c r="CO320" s="279"/>
      <c r="CP320" s="877"/>
      <c r="CQ320" s="255"/>
      <c r="CR320" s="740"/>
      <c r="CS320" s="85"/>
      <c r="CT320" s="758"/>
      <c r="CU320" s="255"/>
      <c r="CV320" s="740"/>
      <c r="CW320" s="255"/>
      <c r="CX320" s="740"/>
      <c r="CY320" s="255"/>
      <c r="CZ320" s="740"/>
      <c r="DA320" s="85"/>
      <c r="DB320" s="758"/>
      <c r="DC320" s="255"/>
      <c r="DD320" s="740"/>
      <c r="DE320" s="255"/>
      <c r="DF320" s="740"/>
      <c r="DG320" s="255"/>
      <c r="DH320" s="740"/>
      <c r="DI320" s="255"/>
      <c r="DJ320" s="740"/>
      <c r="DK320" s="255"/>
      <c r="DL320" s="740"/>
      <c r="DM320" s="255"/>
      <c r="DN320" s="740"/>
      <c r="DO320" s="255"/>
      <c r="DP320" s="740"/>
      <c r="DQ320" s="255"/>
      <c r="DR320" s="273"/>
      <c r="DS320" s="274"/>
      <c r="DT320" s="273"/>
      <c r="DU320" s="273"/>
      <c r="DV320" s="255"/>
      <c r="DW320" s="255"/>
      <c r="DX320" s="255"/>
    </row>
    <row r="321" spans="1:125" ht="12.75">
      <c r="A321" s="45" t="s">
        <v>24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J321" s="5"/>
      <c r="AK321" s="45"/>
      <c r="AL321" s="302"/>
      <c r="AM321" s="766"/>
      <c r="AN321" s="417"/>
      <c r="AO321" s="419"/>
      <c r="AP321" s="418"/>
      <c r="AQ321" s="766"/>
      <c r="AR321" s="417"/>
      <c r="AS321" s="766"/>
      <c r="AT321" s="417"/>
      <c r="AU321" s="766"/>
      <c r="AV321" s="417"/>
      <c r="AW321" s="766"/>
      <c r="AX321" s="417"/>
      <c r="AY321" s="47"/>
      <c r="AZ321" s="80"/>
      <c r="BA321" s="822"/>
      <c r="BB321" s="952"/>
      <c r="BC321" s="432"/>
      <c r="BD321" s="14"/>
      <c r="BE321" s="435"/>
      <c r="BF321" s="758"/>
      <c r="BG321" s="95"/>
      <c r="BH321" s="822"/>
      <c r="BI321" s="110"/>
      <c r="BJ321" s="822"/>
      <c r="BK321" s="135"/>
      <c r="BL321" s="822"/>
      <c r="BM321" s="144"/>
      <c r="BN321" s="822"/>
      <c r="BO321" s="15"/>
      <c r="BP321" s="823"/>
      <c r="BQ321" s="158"/>
      <c r="BR321" s="922">
        <v>4</v>
      </c>
      <c r="BS321" s="191">
        <v>1</v>
      </c>
      <c r="BT321" s="752"/>
      <c r="BU321" s="197"/>
      <c r="BV321" s="822"/>
      <c r="BW321" s="205"/>
      <c r="BX321" s="822"/>
      <c r="BY321" s="16"/>
      <c r="BZ321" s="823"/>
      <c r="CA321" s="65"/>
      <c r="CB321" s="822"/>
      <c r="CC321" s="228"/>
      <c r="CD321" s="242"/>
      <c r="CE321" s="752"/>
      <c r="CF321" s="7"/>
      <c r="CG321" s="295"/>
      <c r="CH321" s="291"/>
      <c r="CI321" s="291"/>
      <c r="CJ321" s="874"/>
      <c r="CK321" s="100"/>
      <c r="CL321" s="885"/>
      <c r="CM321" s="116"/>
      <c r="CN321" s="899"/>
      <c r="CO321" s="127"/>
      <c r="CP321" s="899"/>
      <c r="CQ321" s="148"/>
      <c r="CR321" s="548"/>
      <c r="CS321" s="164"/>
      <c r="CT321" s="899"/>
      <c r="CU321" s="173"/>
      <c r="CV321" s="899"/>
      <c r="CW321" s="183"/>
      <c r="CX321" s="899"/>
      <c r="CY321" s="213"/>
      <c r="CZ321" s="899"/>
      <c r="DA321" s="220"/>
      <c r="DB321" s="904"/>
      <c r="DC321" s="234"/>
      <c r="DD321" s="822"/>
      <c r="DE321" s="290"/>
      <c r="DF321" s="822"/>
      <c r="DG321" s="290"/>
      <c r="DH321" s="548"/>
      <c r="DI321" s="291"/>
      <c r="DJ321" s="874"/>
      <c r="DK321" s="71"/>
      <c r="DL321" s="548"/>
      <c r="DM321" s="57"/>
      <c r="DN321" s="874"/>
      <c r="DO321" s="309"/>
      <c r="DP321" s="874"/>
      <c r="DQ321" s="322"/>
      <c r="DS321" s="2"/>
      <c r="DT321" s="1"/>
      <c r="DU321" s="1"/>
    </row>
    <row r="322" spans="1:125" ht="12.75">
      <c r="A322" s="45" t="s">
        <v>8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J322" s="5"/>
      <c r="AK322" s="45"/>
      <c r="AL322" s="303"/>
      <c r="AM322" s="766"/>
      <c r="AN322" s="419"/>
      <c r="AO322" s="419"/>
      <c r="AP322" s="420"/>
      <c r="AQ322" s="766"/>
      <c r="AR322" s="419"/>
      <c r="AS322" s="766"/>
      <c r="AT322" s="419"/>
      <c r="AU322" s="766"/>
      <c r="AV322" s="419"/>
      <c r="AW322" s="766"/>
      <c r="AX322" s="419"/>
      <c r="AY322" s="47"/>
      <c r="AZ322" s="81"/>
      <c r="BA322" s="822"/>
      <c r="BB322" s="953"/>
      <c r="BC322" s="432"/>
      <c r="BD322" s="14"/>
      <c r="BE322" s="435"/>
      <c r="BF322" s="758"/>
      <c r="BG322" s="96"/>
      <c r="BH322" s="822"/>
      <c r="BI322" s="111"/>
      <c r="BJ322" s="822"/>
      <c r="BK322" s="136"/>
      <c r="BL322" s="822"/>
      <c r="BM322" s="145"/>
      <c r="BN322" s="822"/>
      <c r="BO322" s="17"/>
      <c r="BP322" s="823"/>
      <c r="BQ322" s="159"/>
      <c r="BR322" s="822"/>
      <c r="BS322" s="192"/>
      <c r="BT322" s="752"/>
      <c r="BU322" s="198"/>
      <c r="BV322" s="822"/>
      <c r="BW322" s="206"/>
      <c r="BX322" s="822"/>
      <c r="BY322" s="18"/>
      <c r="BZ322" s="823"/>
      <c r="CA322" s="66"/>
      <c r="CB322" s="822"/>
      <c r="CC322" s="229"/>
      <c r="CD322" s="243"/>
      <c r="CE322" s="752"/>
      <c r="CF322" s="7"/>
      <c r="CG322" s="44"/>
      <c r="CH322" s="292"/>
      <c r="CI322" s="292"/>
      <c r="CJ322" s="874"/>
      <c r="CK322" s="102"/>
      <c r="CL322" s="885"/>
      <c r="CM322" s="118"/>
      <c r="CN322" s="899"/>
      <c r="CO322" s="128"/>
      <c r="CP322" s="899"/>
      <c r="CQ322" s="149"/>
      <c r="CR322" s="548"/>
      <c r="CS322" s="165"/>
      <c r="CT322" s="899"/>
      <c r="CU322" s="174"/>
      <c r="CV322" s="899"/>
      <c r="CW322" s="184"/>
      <c r="CX322" s="899"/>
      <c r="CY322" s="214"/>
      <c r="CZ322" s="899"/>
      <c r="DA322" s="221"/>
      <c r="DB322" s="904"/>
      <c r="DC322" s="236"/>
      <c r="DD322" s="822"/>
      <c r="DE322" s="29"/>
      <c r="DF322" s="822"/>
      <c r="DG322" s="44"/>
      <c r="DH322" s="548">
        <v>25</v>
      </c>
      <c r="DI322" s="292">
        <v>1</v>
      </c>
      <c r="DJ322" s="874"/>
      <c r="DK322" s="72"/>
      <c r="DL322" s="548"/>
      <c r="DM322" s="58"/>
      <c r="DN322" s="874"/>
      <c r="DO322" s="310"/>
      <c r="DP322" s="874"/>
      <c r="DQ322" s="323"/>
      <c r="DS322" s="2"/>
      <c r="DT322" s="1"/>
      <c r="DU322" s="1"/>
    </row>
    <row r="323" spans="1:125" ht="12.75">
      <c r="A323" s="28" t="s">
        <v>9</v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J323" s="5"/>
      <c r="AK323" s="28"/>
      <c r="AL323" s="303"/>
      <c r="AM323" s="766"/>
      <c r="AN323" s="401"/>
      <c r="AO323" s="419"/>
      <c r="AP323" s="420"/>
      <c r="AQ323" s="796"/>
      <c r="AR323" s="401"/>
      <c r="AS323" s="796"/>
      <c r="AT323" s="401"/>
      <c r="AU323" s="796"/>
      <c r="AV323" s="401"/>
      <c r="AW323" s="796"/>
      <c r="AX323" s="401"/>
      <c r="AY323" s="48"/>
      <c r="AZ323" s="81"/>
      <c r="BA323" s="823"/>
      <c r="BB323" s="953"/>
      <c r="BC323" s="433"/>
      <c r="BD323" s="14"/>
      <c r="BE323" s="436"/>
      <c r="BF323" s="758"/>
      <c r="BG323" s="96"/>
      <c r="BH323" s="822"/>
      <c r="BI323" s="111"/>
      <c r="BJ323" s="822"/>
      <c r="BK323" s="136"/>
      <c r="BL323" s="822"/>
      <c r="BM323" s="145"/>
      <c r="BN323" s="822"/>
      <c r="BO323" s="17"/>
      <c r="BP323" s="823"/>
      <c r="BQ323" s="159"/>
      <c r="BR323" s="822"/>
      <c r="BS323" s="192"/>
      <c r="BT323" s="752"/>
      <c r="BU323" s="198"/>
      <c r="BV323" s="822"/>
      <c r="BW323" s="206"/>
      <c r="BX323" s="822"/>
      <c r="BY323" s="18"/>
      <c r="BZ323" s="823"/>
      <c r="CA323" s="66"/>
      <c r="CB323" s="822"/>
      <c r="CC323" s="229"/>
      <c r="CD323" s="243"/>
      <c r="CE323" s="752"/>
      <c r="CF323" s="6"/>
      <c r="CG323" s="44"/>
      <c r="CH323" s="292"/>
      <c r="CI323" s="292"/>
      <c r="CJ323" s="874"/>
      <c r="CK323" s="102"/>
      <c r="CL323" s="885"/>
      <c r="CM323" s="118"/>
      <c r="CN323" s="899"/>
      <c r="CO323" s="128"/>
      <c r="CP323" s="899"/>
      <c r="CQ323" s="149"/>
      <c r="CR323" s="548"/>
      <c r="CS323" s="165"/>
      <c r="CT323" s="899"/>
      <c r="CU323" s="174"/>
      <c r="CV323" s="899"/>
      <c r="CW323" s="184"/>
      <c r="CX323" s="899"/>
      <c r="CY323" s="214"/>
      <c r="CZ323" s="899"/>
      <c r="DA323" s="221"/>
      <c r="DB323" s="904"/>
      <c r="DC323" s="236"/>
      <c r="DD323" s="822"/>
      <c r="DE323" s="29"/>
      <c r="DF323" s="822"/>
      <c r="DG323" s="44"/>
      <c r="DH323" s="548">
        <v>974</v>
      </c>
      <c r="DI323" s="292">
        <v>11</v>
      </c>
      <c r="DJ323" s="874"/>
      <c r="DK323" s="72"/>
      <c r="DL323" s="548"/>
      <c r="DM323" s="58"/>
      <c r="DN323" s="874"/>
      <c r="DO323" s="310"/>
      <c r="DP323" s="874"/>
      <c r="DQ323" s="323"/>
      <c r="DS323" s="2"/>
      <c r="DT323" s="1"/>
      <c r="DU323" s="1"/>
    </row>
    <row r="324" spans="1:125" ht="12.75">
      <c r="A324" s="45" t="s">
        <v>10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J324" s="5"/>
      <c r="AK324" s="45"/>
      <c r="AL324" s="303"/>
      <c r="AM324" s="766"/>
      <c r="AN324" s="419"/>
      <c r="AO324" s="419"/>
      <c r="AP324" s="420"/>
      <c r="AQ324" s="766"/>
      <c r="AR324" s="419"/>
      <c r="AS324" s="766"/>
      <c r="AT324" s="419"/>
      <c r="AU324" s="766"/>
      <c r="AV324" s="419"/>
      <c r="AW324" s="766"/>
      <c r="AX324" s="419"/>
      <c r="AY324" s="47"/>
      <c r="AZ324" s="81"/>
      <c r="BA324" s="822"/>
      <c r="BB324" s="953"/>
      <c r="BC324" s="432"/>
      <c r="BD324" s="14"/>
      <c r="BE324" s="435"/>
      <c r="BF324" s="758"/>
      <c r="BG324" s="96"/>
      <c r="BH324" s="822"/>
      <c r="BI324" s="111"/>
      <c r="BJ324" s="822"/>
      <c r="BK324" s="136"/>
      <c r="BL324" s="822"/>
      <c r="BM324" s="145"/>
      <c r="BN324" s="822"/>
      <c r="BO324" s="17"/>
      <c r="BP324" s="823"/>
      <c r="BQ324" s="159"/>
      <c r="BR324" s="822"/>
      <c r="BS324" s="192"/>
      <c r="BT324" s="752"/>
      <c r="BU324" s="198"/>
      <c r="BV324" s="822"/>
      <c r="BW324" s="206"/>
      <c r="BX324" s="822"/>
      <c r="BY324" s="18"/>
      <c r="BZ324" s="823"/>
      <c r="CA324" s="66"/>
      <c r="CB324" s="822"/>
      <c r="CC324" s="229"/>
      <c r="CD324" s="243"/>
      <c r="CE324" s="752"/>
      <c r="CF324" s="6"/>
      <c r="CG324" s="44"/>
      <c r="CH324" s="292"/>
      <c r="CI324" s="292"/>
      <c r="CJ324" s="874"/>
      <c r="CK324" s="102"/>
      <c r="CL324" s="885"/>
      <c r="CM324" s="118"/>
      <c r="CN324" s="899"/>
      <c r="CO324" s="128"/>
      <c r="CP324" s="899"/>
      <c r="CQ324" s="149"/>
      <c r="CR324" s="548"/>
      <c r="CS324" s="165"/>
      <c r="CT324" s="899"/>
      <c r="CU324" s="174"/>
      <c r="CV324" s="899"/>
      <c r="CW324" s="184"/>
      <c r="CX324" s="899"/>
      <c r="CY324" s="214"/>
      <c r="CZ324" s="899"/>
      <c r="DA324" s="221"/>
      <c r="DB324" s="904"/>
      <c r="DC324" s="236"/>
      <c r="DD324" s="822"/>
      <c r="DE324" s="29"/>
      <c r="DF324" s="822"/>
      <c r="DG324" s="29"/>
      <c r="DH324" s="548"/>
      <c r="DI324" s="292"/>
      <c r="DJ324" s="874"/>
      <c r="DK324" s="72"/>
      <c r="DL324" s="548"/>
      <c r="DM324" s="58"/>
      <c r="DN324" s="874"/>
      <c r="DO324" s="310"/>
      <c r="DP324" s="874"/>
      <c r="DQ324" s="323"/>
      <c r="DS324" s="2"/>
      <c r="DT324" s="1"/>
      <c r="DU324" s="1"/>
    </row>
    <row r="325" spans="1:125" ht="12.75">
      <c r="A325" s="45" t="s">
        <v>11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J325" s="5"/>
      <c r="AK325" s="45"/>
      <c r="AL325" s="303"/>
      <c r="AM325" s="766"/>
      <c r="AN325" s="419"/>
      <c r="AO325" s="419"/>
      <c r="AP325" s="420"/>
      <c r="AQ325" s="766"/>
      <c r="AR325" s="419"/>
      <c r="AS325" s="766"/>
      <c r="AT325" s="419"/>
      <c r="AU325" s="766"/>
      <c r="AV325" s="419"/>
      <c r="AW325" s="766"/>
      <c r="AX325" s="419"/>
      <c r="AY325" s="47"/>
      <c r="AZ325" s="81"/>
      <c r="BA325" s="822"/>
      <c r="BB325" s="953"/>
      <c r="BC325" s="432"/>
      <c r="BD325" s="14"/>
      <c r="BE325" s="435"/>
      <c r="BF325" s="758"/>
      <c r="BG325" s="96"/>
      <c r="BH325" s="822"/>
      <c r="BI325" s="111"/>
      <c r="BJ325" s="822"/>
      <c r="BK325" s="136"/>
      <c r="BL325" s="822"/>
      <c r="BM325" s="145"/>
      <c r="BN325" s="822"/>
      <c r="BO325" s="17"/>
      <c r="BP325" s="823"/>
      <c r="BQ325" s="159"/>
      <c r="BR325" s="822"/>
      <c r="BS325" s="192"/>
      <c r="BT325" s="752"/>
      <c r="BU325" s="198"/>
      <c r="BV325" s="822"/>
      <c r="BW325" s="206"/>
      <c r="BX325" s="822"/>
      <c r="BY325" s="18"/>
      <c r="BZ325" s="823"/>
      <c r="CA325" s="66"/>
      <c r="CB325" s="822"/>
      <c r="CC325" s="229"/>
      <c r="CD325" s="243"/>
      <c r="CE325" s="752"/>
      <c r="CF325" s="6"/>
      <c r="CG325" s="44"/>
      <c r="CH325" s="292"/>
      <c r="CI325" s="292"/>
      <c r="CJ325" s="874"/>
      <c r="CK325" s="102"/>
      <c r="CL325" s="885"/>
      <c r="CM325" s="118"/>
      <c r="CN325" s="899"/>
      <c r="CO325" s="128"/>
      <c r="CP325" s="899"/>
      <c r="CQ325" s="149"/>
      <c r="CR325" s="548"/>
      <c r="CS325" s="165"/>
      <c r="CT325" s="899"/>
      <c r="CU325" s="174"/>
      <c r="CV325" s="899"/>
      <c r="CW325" s="184"/>
      <c r="CX325" s="899"/>
      <c r="CY325" s="214"/>
      <c r="CZ325" s="899"/>
      <c r="DA325" s="221"/>
      <c r="DB325" s="904"/>
      <c r="DC325" s="236"/>
      <c r="DD325" s="822"/>
      <c r="DE325" s="29"/>
      <c r="DF325" s="822"/>
      <c r="DG325" s="44"/>
      <c r="DH325" s="874"/>
      <c r="DI325" s="292"/>
      <c r="DJ325" s="874"/>
      <c r="DK325" s="72"/>
      <c r="DL325" s="548"/>
      <c r="DM325" s="58"/>
      <c r="DN325" s="874"/>
      <c r="DO325" s="310"/>
      <c r="DP325" s="874"/>
      <c r="DQ325" s="323"/>
      <c r="DS325" s="2"/>
      <c r="DT325" s="1"/>
      <c r="DU325" s="1"/>
    </row>
    <row r="326" spans="1:125" ht="12.75">
      <c r="A326" s="45" t="s">
        <v>12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J326" s="5"/>
      <c r="AK326" s="45"/>
      <c r="AL326" s="303"/>
      <c r="AM326" s="766"/>
      <c r="AN326" s="419"/>
      <c r="AO326" s="419"/>
      <c r="AP326" s="420"/>
      <c r="AQ326" s="766"/>
      <c r="AR326" s="419"/>
      <c r="AS326" s="766"/>
      <c r="AT326" s="419"/>
      <c r="AU326" s="766"/>
      <c r="AV326" s="419"/>
      <c r="AW326" s="766"/>
      <c r="AX326" s="419"/>
      <c r="AY326" s="47"/>
      <c r="AZ326" s="81"/>
      <c r="BA326" s="822"/>
      <c r="BB326" s="953"/>
      <c r="BC326" s="432"/>
      <c r="BD326" s="14"/>
      <c r="BE326" s="435"/>
      <c r="BF326" s="758"/>
      <c r="BG326" s="96"/>
      <c r="BH326" s="822"/>
      <c r="BI326" s="111"/>
      <c r="BJ326" s="822"/>
      <c r="BK326" s="136"/>
      <c r="BL326" s="822"/>
      <c r="BM326" s="145"/>
      <c r="BN326" s="822"/>
      <c r="BO326" s="17"/>
      <c r="BP326" s="823"/>
      <c r="BQ326" s="159"/>
      <c r="BR326" s="822"/>
      <c r="BS326" s="192"/>
      <c r="BT326" s="752"/>
      <c r="BU326" s="198"/>
      <c r="BV326" s="822"/>
      <c r="BW326" s="206"/>
      <c r="BX326" s="822"/>
      <c r="BY326" s="18"/>
      <c r="BZ326" s="823"/>
      <c r="CA326" s="66"/>
      <c r="CB326" s="822"/>
      <c r="CC326" s="229"/>
      <c r="CD326" s="243"/>
      <c r="CE326" s="752"/>
      <c r="CF326" s="6"/>
      <c r="CG326" s="44"/>
      <c r="CH326" s="292"/>
      <c r="CI326" s="292"/>
      <c r="CJ326" s="874"/>
      <c r="CK326" s="102"/>
      <c r="CL326" s="885"/>
      <c r="CM326" s="118"/>
      <c r="CN326" s="899"/>
      <c r="CO326" s="128"/>
      <c r="CP326" s="899"/>
      <c r="CQ326" s="149"/>
      <c r="CR326" s="548"/>
      <c r="CS326" s="165"/>
      <c r="CT326" s="899"/>
      <c r="CU326" s="174"/>
      <c r="CV326" s="899"/>
      <c r="CW326" s="184"/>
      <c r="CX326" s="899"/>
      <c r="CY326" s="214"/>
      <c r="CZ326" s="899"/>
      <c r="DA326" s="221"/>
      <c r="DB326" s="904"/>
      <c r="DC326" s="236"/>
      <c r="DD326" s="822"/>
      <c r="DE326" s="29"/>
      <c r="DF326" s="822"/>
      <c r="DG326" s="44"/>
      <c r="DH326" s="874"/>
      <c r="DI326" s="292"/>
      <c r="DJ326" s="874"/>
      <c r="DK326" s="72"/>
      <c r="DL326" s="548"/>
      <c r="DM326" s="58"/>
      <c r="DN326" s="874"/>
      <c r="DO326" s="310"/>
      <c r="DP326" s="874"/>
      <c r="DQ326" s="323"/>
      <c r="DS326" s="2"/>
      <c r="DT326" s="1"/>
      <c r="DU326" s="1"/>
    </row>
    <row r="327" spans="1:125" ht="12.75">
      <c r="A327" s="45" t="s">
        <v>13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J327" s="5"/>
      <c r="AK327" s="45"/>
      <c r="AL327" s="304"/>
      <c r="AM327" s="766"/>
      <c r="AN327" s="421"/>
      <c r="AO327" s="419"/>
      <c r="AP327" s="422"/>
      <c r="AQ327" s="766"/>
      <c r="AR327" s="421"/>
      <c r="AS327" s="766"/>
      <c r="AT327" s="421"/>
      <c r="AU327" s="766"/>
      <c r="AV327" s="421"/>
      <c r="AW327" s="766"/>
      <c r="AX327" s="421"/>
      <c r="AY327" s="47"/>
      <c r="AZ327" s="82"/>
      <c r="BA327" s="822"/>
      <c r="BB327" s="954"/>
      <c r="BC327" s="432"/>
      <c r="BD327" s="14"/>
      <c r="BE327" s="435"/>
      <c r="BF327" s="758"/>
      <c r="BG327" s="97"/>
      <c r="BH327" s="822"/>
      <c r="BI327" s="112"/>
      <c r="BJ327" s="822"/>
      <c r="BK327" s="137"/>
      <c r="BL327" s="822"/>
      <c r="BM327" s="146"/>
      <c r="BN327" s="822"/>
      <c r="BO327" s="19"/>
      <c r="BP327" s="823"/>
      <c r="BQ327" s="160"/>
      <c r="BR327" s="822"/>
      <c r="BS327" s="193"/>
      <c r="BT327" s="752"/>
      <c r="BU327" s="199"/>
      <c r="BV327" s="822"/>
      <c r="BW327" s="207"/>
      <c r="BX327" s="822"/>
      <c r="BY327" s="20"/>
      <c r="BZ327" s="823"/>
      <c r="CA327" s="67"/>
      <c r="CB327" s="822"/>
      <c r="CC327" s="230"/>
      <c r="CD327" s="244"/>
      <c r="CE327" s="752"/>
      <c r="CF327" s="6"/>
      <c r="CG327" s="296"/>
      <c r="CH327" s="294"/>
      <c r="CI327" s="294"/>
      <c r="CJ327" s="874"/>
      <c r="CK327" s="103"/>
      <c r="CL327" s="885"/>
      <c r="CM327" s="119"/>
      <c r="CN327" s="899"/>
      <c r="CO327" s="129"/>
      <c r="CP327" s="899"/>
      <c r="CQ327" s="150"/>
      <c r="CR327" s="548"/>
      <c r="CS327" s="166"/>
      <c r="CT327" s="899"/>
      <c r="CU327" s="175"/>
      <c r="CV327" s="899"/>
      <c r="CW327" s="185"/>
      <c r="CX327" s="899"/>
      <c r="CY327" s="215"/>
      <c r="CZ327" s="899"/>
      <c r="DA327" s="222"/>
      <c r="DB327" s="904"/>
      <c r="DC327" s="237"/>
      <c r="DD327" s="822"/>
      <c r="DE327" s="293"/>
      <c r="DF327" s="822"/>
      <c r="DG327" s="296"/>
      <c r="DH327" s="874"/>
      <c r="DI327" s="294"/>
      <c r="DJ327" s="874"/>
      <c r="DK327" s="73"/>
      <c r="DL327" s="548"/>
      <c r="DM327" s="59"/>
      <c r="DN327" s="874"/>
      <c r="DO327" s="311"/>
      <c r="DP327" s="874"/>
      <c r="DQ327" s="324"/>
      <c r="DS327" s="2"/>
      <c r="DT327" s="1"/>
      <c r="DU327" s="1"/>
    </row>
    <row r="328" spans="1:128" ht="12.75">
      <c r="A328" s="396" t="s">
        <v>22</v>
      </c>
      <c r="B328" s="330"/>
      <c r="C328" s="330"/>
      <c r="D328" s="330"/>
      <c r="E328" s="330"/>
      <c r="F328" s="330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330"/>
      <c r="Y328" s="330"/>
      <c r="Z328" s="330"/>
      <c r="AA328" s="330"/>
      <c r="AB328" s="330"/>
      <c r="AC328" s="330"/>
      <c r="AD328" s="330"/>
      <c r="AE328" s="330"/>
      <c r="AF328" s="330"/>
      <c r="AG328" s="330"/>
      <c r="AH328" s="394"/>
      <c r="AI328" s="255"/>
      <c r="AJ328" s="30"/>
      <c r="AK328" s="396"/>
      <c r="AL328" s="85"/>
      <c r="AM328" s="395"/>
      <c r="AN328" s="269"/>
      <c r="AO328" s="270"/>
      <c r="AP328" s="269"/>
      <c r="AQ328" s="395"/>
      <c r="AR328" s="269"/>
      <c r="AS328" s="395"/>
      <c r="AT328" s="269"/>
      <c r="AU328" s="395"/>
      <c r="AV328" s="269"/>
      <c r="AW328" s="395"/>
      <c r="AX328" s="269"/>
      <c r="AY328" s="86"/>
      <c r="AZ328" s="85"/>
      <c r="BA328" s="758"/>
      <c r="BB328" s="85"/>
      <c r="BC328" s="283"/>
      <c r="BD328" s="86"/>
      <c r="BE328" s="86"/>
      <c r="BF328" s="758"/>
      <c r="BG328" s="85"/>
      <c r="BH328" s="758"/>
      <c r="BI328" s="85"/>
      <c r="BJ328" s="758"/>
      <c r="BK328" s="85"/>
      <c r="BL328" s="758"/>
      <c r="BM328" s="85"/>
      <c r="BN328" s="758"/>
      <c r="BO328" s="85"/>
      <c r="BP328" s="758"/>
      <c r="BQ328" s="85"/>
      <c r="BR328" s="758"/>
      <c r="BS328" s="269"/>
      <c r="BT328" s="395"/>
      <c r="BU328" s="85"/>
      <c r="BV328" s="758"/>
      <c r="BW328" s="85"/>
      <c r="BX328" s="758"/>
      <c r="BY328" s="85"/>
      <c r="BZ328" s="758"/>
      <c r="CA328" s="85"/>
      <c r="CB328" s="758"/>
      <c r="CC328" s="85"/>
      <c r="CD328" s="85"/>
      <c r="CE328" s="394"/>
      <c r="CF328" s="85"/>
      <c r="CG328" s="279"/>
      <c r="CH328" s="279"/>
      <c r="CI328" s="279"/>
      <c r="CJ328" s="877"/>
      <c r="CK328" s="279"/>
      <c r="CL328" s="887"/>
      <c r="CM328" s="279"/>
      <c r="CN328" s="877"/>
      <c r="CO328" s="279"/>
      <c r="CP328" s="877"/>
      <c r="CQ328" s="279"/>
      <c r="CR328" s="877"/>
      <c r="CS328" s="85"/>
      <c r="CT328" s="758"/>
      <c r="CU328" s="279"/>
      <c r="CV328" s="877"/>
      <c r="CW328" s="279"/>
      <c r="CX328" s="877"/>
      <c r="CY328" s="279"/>
      <c r="CZ328" s="877"/>
      <c r="DA328" s="85"/>
      <c r="DB328" s="758"/>
      <c r="DC328" s="279"/>
      <c r="DD328" s="877"/>
      <c r="DE328" s="279"/>
      <c r="DF328" s="877"/>
      <c r="DG328" s="279"/>
      <c r="DH328" s="877"/>
      <c r="DI328" s="279"/>
      <c r="DJ328" s="877"/>
      <c r="DK328" s="279"/>
      <c r="DL328" s="877"/>
      <c r="DM328" s="279"/>
      <c r="DN328" s="877"/>
      <c r="DO328" s="279"/>
      <c r="DP328" s="877"/>
      <c r="DQ328" s="279"/>
      <c r="DR328" s="273"/>
      <c r="DS328" s="274"/>
      <c r="DT328" s="273"/>
      <c r="DU328" s="273"/>
      <c r="DV328" s="255"/>
      <c r="DW328" s="255"/>
      <c r="DX328" s="255"/>
    </row>
    <row r="329" spans="1:125" ht="12.75">
      <c r="A329" s="45" t="s">
        <v>24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J329" s="5"/>
      <c r="AK329" s="45"/>
      <c r="AL329" s="302"/>
      <c r="AM329" s="766"/>
      <c r="AN329" s="417"/>
      <c r="AO329" s="419"/>
      <c r="AP329" s="418"/>
      <c r="AQ329" s="766"/>
      <c r="AR329" s="417"/>
      <c r="AS329" s="766"/>
      <c r="AT329" s="417"/>
      <c r="AU329" s="766"/>
      <c r="AV329" s="417"/>
      <c r="AW329" s="766"/>
      <c r="AX329" s="417"/>
      <c r="AY329" s="47"/>
      <c r="AZ329" s="80"/>
      <c r="BA329" s="822"/>
      <c r="BB329" s="952"/>
      <c r="BC329" s="432"/>
      <c r="BD329" s="14"/>
      <c r="BE329" s="435"/>
      <c r="BF329" s="758"/>
      <c r="BG329" s="95"/>
      <c r="BH329" s="822"/>
      <c r="BI329" s="110"/>
      <c r="BJ329" s="822"/>
      <c r="BK329" s="135"/>
      <c r="BL329" s="822"/>
      <c r="BM329" s="144"/>
      <c r="BN329" s="822"/>
      <c r="BO329" s="15"/>
      <c r="BP329" s="823"/>
      <c r="BQ329" s="158"/>
      <c r="BR329" s="822"/>
      <c r="BS329" s="191"/>
      <c r="BT329" s="752"/>
      <c r="BU329" s="197"/>
      <c r="BV329" s="822"/>
      <c r="BW329" s="205"/>
      <c r="BX329" s="822"/>
      <c r="BY329" s="16"/>
      <c r="BZ329" s="823"/>
      <c r="CA329" s="65"/>
      <c r="CB329" s="822"/>
      <c r="CC329" s="228"/>
      <c r="CD329" s="242"/>
      <c r="CE329" s="752"/>
      <c r="CF329" s="6"/>
      <c r="CG329" s="295"/>
      <c r="CH329" s="291"/>
      <c r="CI329" s="291"/>
      <c r="CJ329" s="874"/>
      <c r="CK329" s="100"/>
      <c r="CL329" s="885"/>
      <c r="CM329" s="116"/>
      <c r="CN329" s="899"/>
      <c r="CO329" s="127"/>
      <c r="CP329" s="899"/>
      <c r="CQ329" s="148"/>
      <c r="CR329" s="548"/>
      <c r="CS329" s="164"/>
      <c r="CT329" s="899"/>
      <c r="CU329" s="173"/>
      <c r="CV329" s="899"/>
      <c r="CW329" s="183"/>
      <c r="CX329" s="899"/>
      <c r="CY329" s="213"/>
      <c r="CZ329" s="899"/>
      <c r="DA329" s="220"/>
      <c r="DB329" s="904"/>
      <c r="DC329" s="234"/>
      <c r="DD329" s="548">
        <v>7</v>
      </c>
      <c r="DE329" s="290">
        <v>2</v>
      </c>
      <c r="DF329" s="548">
        <v>7</v>
      </c>
      <c r="DG329" s="291">
        <v>2</v>
      </c>
      <c r="DH329" s="548">
        <v>11</v>
      </c>
      <c r="DI329" s="291">
        <v>3</v>
      </c>
      <c r="DJ329" s="874"/>
      <c r="DK329" s="71"/>
      <c r="DL329" s="548"/>
      <c r="DM329" s="57"/>
      <c r="DN329" s="874"/>
      <c r="DO329" s="309"/>
      <c r="DP329" s="874"/>
      <c r="DQ329" s="322"/>
      <c r="DS329" s="2"/>
      <c r="DT329" s="1"/>
      <c r="DU329" s="1"/>
    </row>
    <row r="330" spans="1:125" ht="12.75">
      <c r="A330" s="45" t="s">
        <v>8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J330" s="5"/>
      <c r="AK330" s="45"/>
      <c r="AL330" s="303"/>
      <c r="AM330" s="766"/>
      <c r="AN330" s="419"/>
      <c r="AO330" s="419"/>
      <c r="AP330" s="420"/>
      <c r="AQ330" s="766"/>
      <c r="AR330" s="419"/>
      <c r="AS330" s="766"/>
      <c r="AT330" s="419"/>
      <c r="AU330" s="766"/>
      <c r="AV330" s="419"/>
      <c r="AW330" s="766"/>
      <c r="AX330" s="419"/>
      <c r="AY330" s="47"/>
      <c r="AZ330" s="81"/>
      <c r="BA330" s="822"/>
      <c r="BB330" s="953"/>
      <c r="BC330" s="432"/>
      <c r="BD330" s="14"/>
      <c r="BE330" s="435"/>
      <c r="BF330" s="758"/>
      <c r="BG330" s="96"/>
      <c r="BH330" s="822"/>
      <c r="BI330" s="111"/>
      <c r="BJ330" s="822"/>
      <c r="BK330" s="136"/>
      <c r="BL330" s="822"/>
      <c r="BM330" s="145"/>
      <c r="BN330" s="822"/>
      <c r="BO330" s="17"/>
      <c r="BP330" s="823"/>
      <c r="BQ330" s="159"/>
      <c r="BR330" s="822"/>
      <c r="BS330" s="192"/>
      <c r="BT330" s="752"/>
      <c r="BU330" s="198"/>
      <c r="BV330" s="822"/>
      <c r="BW330" s="206"/>
      <c r="BX330" s="822"/>
      <c r="BY330" s="18"/>
      <c r="BZ330" s="823"/>
      <c r="CA330" s="66"/>
      <c r="CB330" s="822"/>
      <c r="CC330" s="229"/>
      <c r="CD330" s="243"/>
      <c r="CE330" s="752"/>
      <c r="CF330" s="6"/>
      <c r="CG330" s="44"/>
      <c r="CH330" s="292"/>
      <c r="CI330" s="292"/>
      <c r="CJ330" s="874"/>
      <c r="CK330" s="102"/>
      <c r="CL330" s="885"/>
      <c r="CM330" s="118"/>
      <c r="CN330" s="899"/>
      <c r="CO330" s="128"/>
      <c r="CP330" s="899"/>
      <c r="CQ330" s="149"/>
      <c r="CR330" s="548"/>
      <c r="CS330" s="165"/>
      <c r="CT330" s="899"/>
      <c r="CU330" s="174"/>
      <c r="CV330" s="899"/>
      <c r="CW330" s="184"/>
      <c r="CX330" s="899"/>
      <c r="CY330" s="214"/>
      <c r="CZ330" s="899"/>
      <c r="DA330" s="221"/>
      <c r="DB330" s="904"/>
      <c r="DC330" s="243"/>
      <c r="DD330" s="548"/>
      <c r="DE330" s="30"/>
      <c r="DF330" s="822"/>
      <c r="DG330" s="44"/>
      <c r="DH330" s="548">
        <v>50</v>
      </c>
      <c r="DI330" s="292">
        <v>2</v>
      </c>
      <c r="DJ330" s="874"/>
      <c r="DK330" s="72"/>
      <c r="DL330" s="548"/>
      <c r="DM330" s="58"/>
      <c r="DN330" s="874"/>
      <c r="DO330" s="310"/>
      <c r="DP330" s="874"/>
      <c r="DQ330" s="323"/>
      <c r="DS330" s="2"/>
      <c r="DT330" s="1"/>
      <c r="DU330" s="1"/>
    </row>
    <row r="331" spans="1:125" ht="12.75">
      <c r="A331" s="28" t="s">
        <v>9</v>
      </c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J331" s="5"/>
      <c r="AK331" s="28"/>
      <c r="AL331" s="303"/>
      <c r="AM331" s="766"/>
      <c r="AN331" s="401"/>
      <c r="AO331" s="419"/>
      <c r="AP331" s="420"/>
      <c r="AQ331" s="796"/>
      <c r="AR331" s="401"/>
      <c r="AS331" s="796"/>
      <c r="AT331" s="401"/>
      <c r="AU331" s="796"/>
      <c r="AV331" s="401"/>
      <c r="AW331" s="796"/>
      <c r="AX331" s="401"/>
      <c r="AY331" s="48"/>
      <c r="AZ331" s="81"/>
      <c r="BA331" s="823"/>
      <c r="BB331" s="953"/>
      <c r="BC331" s="433"/>
      <c r="BD331" s="14"/>
      <c r="BE331" s="436"/>
      <c r="BF331" s="758"/>
      <c r="BG331" s="96"/>
      <c r="BH331" s="822"/>
      <c r="BI331" s="111"/>
      <c r="BJ331" s="822"/>
      <c r="BK331" s="136"/>
      <c r="BL331" s="822"/>
      <c r="BM331" s="145"/>
      <c r="BN331" s="822"/>
      <c r="BO331" s="17"/>
      <c r="BP331" s="823"/>
      <c r="BQ331" s="159"/>
      <c r="BR331" s="822"/>
      <c r="BS331" s="192"/>
      <c r="BT331" s="752"/>
      <c r="BU331" s="198"/>
      <c r="BV331" s="822"/>
      <c r="BW331" s="206"/>
      <c r="BX331" s="822"/>
      <c r="BY331" s="18"/>
      <c r="BZ331" s="823"/>
      <c r="CA331" s="66"/>
      <c r="CB331" s="822"/>
      <c r="CC331" s="229"/>
      <c r="CD331" s="243"/>
      <c r="CE331" s="752"/>
      <c r="CF331" s="6"/>
      <c r="CG331" s="44"/>
      <c r="CH331" s="292"/>
      <c r="CI331" s="292"/>
      <c r="CJ331" s="874"/>
      <c r="CK331" s="102"/>
      <c r="CL331" s="885"/>
      <c r="CM331" s="118"/>
      <c r="CN331" s="899"/>
      <c r="CO331" s="128"/>
      <c r="CP331" s="899"/>
      <c r="CQ331" s="149"/>
      <c r="CR331" s="548"/>
      <c r="CS331" s="165"/>
      <c r="CT331" s="899"/>
      <c r="CU331" s="174"/>
      <c r="CV331" s="899"/>
      <c r="CW331" s="184"/>
      <c r="CX331" s="899"/>
      <c r="CY331" s="214"/>
      <c r="CZ331" s="899"/>
      <c r="DA331" s="221"/>
      <c r="DB331" s="904"/>
      <c r="DC331" s="236"/>
      <c r="DD331" s="822"/>
      <c r="DE331" s="29"/>
      <c r="DF331" s="822"/>
      <c r="DG331" s="29"/>
      <c r="DH331" s="548"/>
      <c r="DI331" s="292"/>
      <c r="DJ331" s="874"/>
      <c r="DK331" s="72"/>
      <c r="DL331" s="548"/>
      <c r="DM331" s="58"/>
      <c r="DN331" s="874"/>
      <c r="DO331" s="310"/>
      <c r="DP331" s="874"/>
      <c r="DQ331" s="323"/>
      <c r="DS331" s="2"/>
      <c r="DT331" s="1"/>
      <c r="DU331" s="1"/>
    </row>
    <row r="332" spans="1:125" ht="12.75">
      <c r="A332" s="45" t="s">
        <v>10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J332" s="5"/>
      <c r="AK332" s="45"/>
      <c r="AL332" s="303"/>
      <c r="AM332" s="766"/>
      <c r="AN332" s="419"/>
      <c r="AO332" s="419"/>
      <c r="AP332" s="420"/>
      <c r="AQ332" s="766"/>
      <c r="AR332" s="419"/>
      <c r="AS332" s="766"/>
      <c r="AT332" s="419"/>
      <c r="AU332" s="766"/>
      <c r="AV332" s="419"/>
      <c r="AW332" s="766"/>
      <c r="AX332" s="419"/>
      <c r="AY332" s="47"/>
      <c r="AZ332" s="81"/>
      <c r="BA332" s="822"/>
      <c r="BB332" s="953"/>
      <c r="BC332" s="432"/>
      <c r="BD332" s="14"/>
      <c r="BE332" s="435"/>
      <c r="BF332" s="758"/>
      <c r="BG332" s="96"/>
      <c r="BH332" s="822"/>
      <c r="BI332" s="111"/>
      <c r="BJ332" s="822"/>
      <c r="BK332" s="136"/>
      <c r="BL332" s="822"/>
      <c r="BM332" s="145"/>
      <c r="BN332" s="822"/>
      <c r="BO332" s="17"/>
      <c r="BP332" s="823"/>
      <c r="BQ332" s="159"/>
      <c r="BR332" s="822"/>
      <c r="BS332" s="192"/>
      <c r="BT332" s="752"/>
      <c r="BU332" s="198"/>
      <c r="BV332" s="822"/>
      <c r="BW332" s="206"/>
      <c r="BX332" s="822"/>
      <c r="BY332" s="18"/>
      <c r="BZ332" s="823"/>
      <c r="CA332" s="66"/>
      <c r="CB332" s="822"/>
      <c r="CC332" s="229"/>
      <c r="CD332" s="243"/>
      <c r="CE332" s="752"/>
      <c r="CF332" s="6"/>
      <c r="CG332" s="44"/>
      <c r="CH332" s="292"/>
      <c r="CI332" s="292"/>
      <c r="CJ332" s="874"/>
      <c r="CK332" s="102"/>
      <c r="CL332" s="885"/>
      <c r="CM332" s="118"/>
      <c r="CN332" s="899"/>
      <c r="CO332" s="128"/>
      <c r="CP332" s="899"/>
      <c r="CQ332" s="149"/>
      <c r="CR332" s="548"/>
      <c r="CS332" s="165"/>
      <c r="CT332" s="899"/>
      <c r="CU332" s="174"/>
      <c r="CV332" s="899"/>
      <c r="CW332" s="184"/>
      <c r="CX332" s="899"/>
      <c r="CY332" s="214"/>
      <c r="CZ332" s="899"/>
      <c r="DA332" s="221"/>
      <c r="DB332" s="904"/>
      <c r="DC332" s="236"/>
      <c r="DD332" s="822"/>
      <c r="DE332" s="29"/>
      <c r="DF332" s="822"/>
      <c r="DG332" s="44"/>
      <c r="DH332" s="874"/>
      <c r="DI332" s="292"/>
      <c r="DJ332" s="874"/>
      <c r="DK332" s="72"/>
      <c r="DL332" s="548"/>
      <c r="DM332" s="58"/>
      <c r="DN332" s="874"/>
      <c r="DO332" s="310"/>
      <c r="DP332" s="874"/>
      <c r="DQ332" s="323"/>
      <c r="DS332" s="2"/>
      <c r="DT332" s="1"/>
      <c r="DU332" s="1"/>
    </row>
    <row r="333" spans="1:125" ht="12.75">
      <c r="A333" s="45" t="s">
        <v>11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J333" s="5"/>
      <c r="AK333" s="45"/>
      <c r="AL333" s="303"/>
      <c r="AM333" s="766"/>
      <c r="AN333" s="419"/>
      <c r="AO333" s="419"/>
      <c r="AP333" s="420"/>
      <c r="AQ333" s="766"/>
      <c r="AR333" s="419"/>
      <c r="AS333" s="766"/>
      <c r="AT333" s="419"/>
      <c r="AU333" s="766"/>
      <c r="AV333" s="419"/>
      <c r="AW333" s="766"/>
      <c r="AX333" s="419"/>
      <c r="AY333" s="47"/>
      <c r="AZ333" s="81"/>
      <c r="BA333" s="822"/>
      <c r="BB333" s="953"/>
      <c r="BC333" s="432"/>
      <c r="BD333" s="14"/>
      <c r="BE333" s="435"/>
      <c r="BF333" s="758"/>
      <c r="BG333" s="96"/>
      <c r="BH333" s="822"/>
      <c r="BI333" s="111"/>
      <c r="BJ333" s="822"/>
      <c r="BK333" s="136"/>
      <c r="BL333" s="822"/>
      <c r="BM333" s="145"/>
      <c r="BN333" s="822"/>
      <c r="BO333" s="17"/>
      <c r="BP333" s="823"/>
      <c r="BQ333" s="159"/>
      <c r="BR333" s="822"/>
      <c r="BS333" s="192"/>
      <c r="BT333" s="752"/>
      <c r="BU333" s="198"/>
      <c r="BV333" s="822"/>
      <c r="BW333" s="206"/>
      <c r="BX333" s="822"/>
      <c r="BY333" s="18"/>
      <c r="BZ333" s="823"/>
      <c r="CA333" s="66"/>
      <c r="CB333" s="822"/>
      <c r="CC333" s="229"/>
      <c r="CD333" s="243"/>
      <c r="CE333" s="752"/>
      <c r="CF333" s="6"/>
      <c r="CG333" s="44"/>
      <c r="CH333" s="292"/>
      <c r="CI333" s="292"/>
      <c r="CJ333" s="874"/>
      <c r="CK333" s="102"/>
      <c r="CL333" s="885"/>
      <c r="CM333" s="118"/>
      <c r="CN333" s="899"/>
      <c r="CO333" s="128"/>
      <c r="CP333" s="899"/>
      <c r="CQ333" s="149"/>
      <c r="CR333" s="548"/>
      <c r="CS333" s="165"/>
      <c r="CT333" s="899"/>
      <c r="CU333" s="174"/>
      <c r="CV333" s="899"/>
      <c r="CW333" s="184"/>
      <c r="CX333" s="899"/>
      <c r="CY333" s="214"/>
      <c r="CZ333" s="899"/>
      <c r="DA333" s="221"/>
      <c r="DB333" s="904"/>
      <c r="DC333" s="236"/>
      <c r="DD333" s="822"/>
      <c r="DE333" s="29"/>
      <c r="DF333" s="822"/>
      <c r="DG333" s="44"/>
      <c r="DH333" s="874"/>
      <c r="DI333" s="292"/>
      <c r="DJ333" s="874"/>
      <c r="DK333" s="72"/>
      <c r="DL333" s="548"/>
      <c r="DM333" s="58"/>
      <c r="DN333" s="874"/>
      <c r="DO333" s="310"/>
      <c r="DP333" s="874"/>
      <c r="DQ333" s="323"/>
      <c r="DS333" s="2"/>
      <c r="DT333" s="1"/>
      <c r="DU333" s="1"/>
    </row>
    <row r="334" spans="1:125" ht="12.75">
      <c r="A334" s="45" t="s">
        <v>12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J334" s="5"/>
      <c r="AK334" s="45"/>
      <c r="AL334" s="303"/>
      <c r="AM334" s="766"/>
      <c r="AN334" s="419"/>
      <c r="AO334" s="419"/>
      <c r="AP334" s="420"/>
      <c r="AQ334" s="766"/>
      <c r="AR334" s="419"/>
      <c r="AS334" s="766"/>
      <c r="AT334" s="419"/>
      <c r="AU334" s="766"/>
      <c r="AV334" s="419"/>
      <c r="AW334" s="766"/>
      <c r="AX334" s="419"/>
      <c r="AY334" s="47"/>
      <c r="AZ334" s="81"/>
      <c r="BA334" s="822"/>
      <c r="BB334" s="953"/>
      <c r="BC334" s="432"/>
      <c r="BD334" s="14"/>
      <c r="BE334" s="435"/>
      <c r="BF334" s="758"/>
      <c r="BG334" s="96"/>
      <c r="BH334" s="822"/>
      <c r="BI334" s="111"/>
      <c r="BJ334" s="822"/>
      <c r="BK334" s="136"/>
      <c r="BL334" s="822"/>
      <c r="BM334" s="145"/>
      <c r="BN334" s="822"/>
      <c r="BO334" s="17"/>
      <c r="BP334" s="823"/>
      <c r="BQ334" s="159"/>
      <c r="BR334" s="822"/>
      <c r="BS334" s="192"/>
      <c r="BT334" s="752"/>
      <c r="BU334" s="198"/>
      <c r="BV334" s="822"/>
      <c r="BW334" s="206"/>
      <c r="BX334" s="822"/>
      <c r="BY334" s="18"/>
      <c r="BZ334" s="823"/>
      <c r="CA334" s="66"/>
      <c r="CB334" s="822"/>
      <c r="CC334" s="229"/>
      <c r="CD334" s="243"/>
      <c r="CE334" s="752"/>
      <c r="CF334" s="6"/>
      <c r="CG334" s="44"/>
      <c r="CH334" s="292"/>
      <c r="CI334" s="292"/>
      <c r="CJ334" s="874"/>
      <c r="CK334" s="102"/>
      <c r="CL334" s="885"/>
      <c r="CM334" s="118"/>
      <c r="CN334" s="899"/>
      <c r="CO334" s="128"/>
      <c r="CP334" s="899"/>
      <c r="CQ334" s="149"/>
      <c r="CR334" s="548"/>
      <c r="CS334" s="165"/>
      <c r="CT334" s="899"/>
      <c r="CU334" s="174"/>
      <c r="CV334" s="899"/>
      <c r="CW334" s="184"/>
      <c r="CX334" s="899"/>
      <c r="CY334" s="214"/>
      <c r="CZ334" s="899"/>
      <c r="DA334" s="221"/>
      <c r="DB334" s="904"/>
      <c r="DC334" s="236"/>
      <c r="DD334" s="822"/>
      <c r="DE334" s="29"/>
      <c r="DF334" s="822"/>
      <c r="DG334" s="44"/>
      <c r="DH334" s="874"/>
      <c r="DI334" s="292"/>
      <c r="DJ334" s="874"/>
      <c r="DK334" s="72"/>
      <c r="DL334" s="548"/>
      <c r="DM334" s="58"/>
      <c r="DN334" s="874"/>
      <c r="DO334" s="310"/>
      <c r="DP334" s="874"/>
      <c r="DQ334" s="323"/>
      <c r="DS334" s="2"/>
      <c r="DT334" s="1"/>
      <c r="DU334" s="1"/>
    </row>
    <row r="335" spans="1:125" ht="12.75">
      <c r="A335" s="45" t="s">
        <v>13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J335" s="5"/>
      <c r="AK335" s="45"/>
      <c r="AL335" s="304"/>
      <c r="AM335" s="766"/>
      <c r="AN335" s="421"/>
      <c r="AO335" s="419"/>
      <c r="AP335" s="422"/>
      <c r="AQ335" s="766"/>
      <c r="AR335" s="421"/>
      <c r="AS335" s="766"/>
      <c r="AT335" s="421"/>
      <c r="AU335" s="766"/>
      <c r="AV335" s="421"/>
      <c r="AW335" s="766"/>
      <c r="AX335" s="421"/>
      <c r="AY335" s="47"/>
      <c r="AZ335" s="82"/>
      <c r="BA335" s="822"/>
      <c r="BB335" s="954"/>
      <c r="BC335" s="432"/>
      <c r="BD335" s="14"/>
      <c r="BE335" s="435"/>
      <c r="BF335" s="758"/>
      <c r="BG335" s="97"/>
      <c r="BH335" s="822"/>
      <c r="BI335" s="112"/>
      <c r="BJ335" s="822"/>
      <c r="BK335" s="137"/>
      <c r="BL335" s="822"/>
      <c r="BM335" s="146"/>
      <c r="BN335" s="822"/>
      <c r="BO335" s="19"/>
      <c r="BP335" s="823"/>
      <c r="BQ335" s="160"/>
      <c r="BR335" s="822"/>
      <c r="BS335" s="193"/>
      <c r="BT335" s="752"/>
      <c r="BU335" s="199"/>
      <c r="BV335" s="822"/>
      <c r="BW335" s="207"/>
      <c r="BX335" s="822"/>
      <c r="BY335" s="20"/>
      <c r="BZ335" s="823"/>
      <c r="CA335" s="67"/>
      <c r="CB335" s="822"/>
      <c r="CC335" s="230"/>
      <c r="CD335" s="244"/>
      <c r="CE335" s="752"/>
      <c r="CF335" s="6"/>
      <c r="CG335" s="296"/>
      <c r="CH335" s="294"/>
      <c r="CI335" s="294"/>
      <c r="CJ335" s="874"/>
      <c r="CK335" s="103"/>
      <c r="CL335" s="885"/>
      <c r="CM335" s="119"/>
      <c r="CN335" s="899"/>
      <c r="CO335" s="129"/>
      <c r="CP335" s="899"/>
      <c r="CQ335" s="150"/>
      <c r="CR335" s="548"/>
      <c r="CS335" s="166"/>
      <c r="CT335" s="899"/>
      <c r="CU335" s="175"/>
      <c r="CV335" s="899"/>
      <c r="CW335" s="185"/>
      <c r="CX335" s="899"/>
      <c r="CY335" s="215"/>
      <c r="CZ335" s="899"/>
      <c r="DA335" s="222"/>
      <c r="DB335" s="904"/>
      <c r="DC335" s="237"/>
      <c r="DD335" s="822"/>
      <c r="DE335" s="293"/>
      <c r="DF335" s="822"/>
      <c r="DG335" s="296"/>
      <c r="DH335" s="874"/>
      <c r="DI335" s="294"/>
      <c r="DJ335" s="874"/>
      <c r="DK335" s="73"/>
      <c r="DL335" s="548"/>
      <c r="DM335" s="59"/>
      <c r="DN335" s="874"/>
      <c r="DO335" s="311"/>
      <c r="DP335" s="874"/>
      <c r="DQ335" s="324"/>
      <c r="DS335" s="2"/>
      <c r="DT335" s="1"/>
      <c r="DU335" s="1"/>
    </row>
    <row r="336" spans="1:128" ht="13.5" thickBot="1">
      <c r="A336" s="330" t="s">
        <v>23</v>
      </c>
      <c r="B336" s="330"/>
      <c r="C336" s="330"/>
      <c r="D336" s="330"/>
      <c r="E336" s="330"/>
      <c r="F336" s="330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  <c r="U336" s="330"/>
      <c r="V336" s="330"/>
      <c r="W336" s="330"/>
      <c r="X336" s="330"/>
      <c r="Y336" s="330"/>
      <c r="Z336" s="330"/>
      <c r="AA336" s="330"/>
      <c r="AB336" s="330"/>
      <c r="AC336" s="330"/>
      <c r="AD336" s="330"/>
      <c r="AE336" s="330"/>
      <c r="AF336" s="330"/>
      <c r="AG336" s="330"/>
      <c r="AH336" s="271"/>
      <c r="AI336" s="255"/>
      <c r="AJ336" s="30"/>
      <c r="AK336" s="330"/>
      <c r="AL336" s="85"/>
      <c r="AM336" s="395"/>
      <c r="AN336" s="269"/>
      <c r="AO336" s="270"/>
      <c r="AP336" s="269"/>
      <c r="AQ336" s="395"/>
      <c r="AR336" s="269"/>
      <c r="AS336" s="395"/>
      <c r="AT336" s="269"/>
      <c r="AU336" s="395"/>
      <c r="AV336" s="269"/>
      <c r="AW336" s="395"/>
      <c r="AX336" s="269"/>
      <c r="AY336" s="86"/>
      <c r="AZ336" s="85"/>
      <c r="BA336" s="758"/>
      <c r="BB336" s="85"/>
      <c r="BC336" s="283"/>
      <c r="BD336" s="86"/>
      <c r="BE336" s="86"/>
      <c r="BF336" s="758"/>
      <c r="BG336" s="85"/>
      <c r="BH336" s="758"/>
      <c r="BI336" s="85"/>
      <c r="BJ336" s="758"/>
      <c r="BK336" s="85"/>
      <c r="BL336" s="758"/>
      <c r="BM336" s="85"/>
      <c r="BN336" s="758"/>
      <c r="BO336" s="85"/>
      <c r="BP336" s="758"/>
      <c r="BQ336" s="85"/>
      <c r="BR336" s="758"/>
      <c r="BS336" s="269"/>
      <c r="BT336" s="395"/>
      <c r="BU336" s="85"/>
      <c r="BV336" s="758"/>
      <c r="BW336" s="85"/>
      <c r="BX336" s="758"/>
      <c r="BY336" s="85"/>
      <c r="BZ336" s="758"/>
      <c r="CA336" s="85"/>
      <c r="CB336" s="758"/>
      <c r="CC336" s="85"/>
      <c r="CD336" s="85"/>
      <c r="CE336" s="394"/>
      <c r="CF336" s="85"/>
      <c r="CG336" s="279"/>
      <c r="CH336" s="279"/>
      <c r="CI336" s="279"/>
      <c r="CJ336" s="877"/>
      <c r="CK336" s="279"/>
      <c r="CL336" s="887"/>
      <c r="CM336" s="279"/>
      <c r="CN336" s="877"/>
      <c r="CO336" s="279"/>
      <c r="CP336" s="877"/>
      <c r="CQ336" s="279"/>
      <c r="CR336" s="877"/>
      <c r="CS336" s="85"/>
      <c r="CT336" s="758"/>
      <c r="CU336" s="279"/>
      <c r="CV336" s="877"/>
      <c r="CW336" s="279"/>
      <c r="CX336" s="877"/>
      <c r="CY336" s="279"/>
      <c r="CZ336" s="877"/>
      <c r="DA336" s="85"/>
      <c r="DB336" s="758"/>
      <c r="DC336" s="279"/>
      <c r="DD336" s="877"/>
      <c r="DE336" s="279"/>
      <c r="DF336" s="877"/>
      <c r="DG336" s="279"/>
      <c r="DH336" s="877"/>
      <c r="DI336" s="279"/>
      <c r="DJ336" s="877"/>
      <c r="DK336" s="279"/>
      <c r="DL336" s="877"/>
      <c r="DM336" s="279"/>
      <c r="DN336" s="877"/>
      <c r="DO336" s="279"/>
      <c r="DP336" s="877"/>
      <c r="DQ336" s="279"/>
      <c r="DR336" s="273"/>
      <c r="DS336" s="274"/>
      <c r="DT336" s="273"/>
      <c r="DU336" s="273"/>
      <c r="DV336" s="255"/>
      <c r="DW336" s="255"/>
      <c r="DX336" s="255"/>
    </row>
    <row r="337" spans="1:125" ht="12.75">
      <c r="A337" s="45" t="s">
        <v>24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J337" s="5"/>
      <c r="AK337" s="45"/>
      <c r="AL337" s="737"/>
      <c r="AM337" s="766"/>
      <c r="AN337" s="458"/>
      <c r="AO337" s="419"/>
      <c r="AP337" s="418"/>
      <c r="AQ337" s="766"/>
      <c r="AR337" s="417"/>
      <c r="AS337" s="766"/>
      <c r="AT337" s="417"/>
      <c r="AU337" s="766"/>
      <c r="AV337" s="417"/>
      <c r="AW337" s="766"/>
      <c r="AX337" s="417"/>
      <c r="AY337" s="47"/>
      <c r="AZ337" s="80"/>
      <c r="BA337" s="822"/>
      <c r="BB337" s="952"/>
      <c r="BC337" s="432"/>
      <c r="BD337" s="14"/>
      <c r="BE337" s="435"/>
      <c r="BF337" s="758"/>
      <c r="BG337" s="95"/>
      <c r="BH337" s="822"/>
      <c r="BI337" s="110"/>
      <c r="BJ337" s="822"/>
      <c r="BK337" s="135"/>
      <c r="BL337" s="822"/>
      <c r="BM337" s="144"/>
      <c r="BN337" s="822"/>
      <c r="BO337" s="15"/>
      <c r="BP337" s="823"/>
      <c r="BQ337" s="158"/>
      <c r="BR337" s="822"/>
      <c r="BS337" s="191"/>
      <c r="BT337" s="752"/>
      <c r="BU337" s="197"/>
      <c r="BV337" s="822"/>
      <c r="BW337" s="205"/>
      <c r="BX337" s="822"/>
      <c r="BY337" s="16"/>
      <c r="BZ337" s="823"/>
      <c r="CA337" s="65"/>
      <c r="CB337" s="822"/>
      <c r="CC337" s="228"/>
      <c r="CD337" s="242"/>
      <c r="CE337" s="752"/>
      <c r="CF337" s="6"/>
      <c r="CG337" s="295"/>
      <c r="CH337" s="331"/>
      <c r="CI337" s="295"/>
      <c r="CJ337" s="548"/>
      <c r="CK337" s="100"/>
      <c r="CL337" s="885"/>
      <c r="CM337" s="116"/>
      <c r="CN337" s="899"/>
      <c r="CO337" s="127"/>
      <c r="CP337" s="899"/>
      <c r="CQ337" s="148"/>
      <c r="CR337" s="548"/>
      <c r="CS337" s="164"/>
      <c r="CT337" s="899"/>
      <c r="CU337" s="173"/>
      <c r="CV337" s="899"/>
      <c r="CW337" s="183"/>
      <c r="CX337" s="899"/>
      <c r="CY337" s="213"/>
      <c r="CZ337" s="899"/>
      <c r="DA337" s="220"/>
      <c r="DB337" s="904"/>
      <c r="DC337" s="234"/>
      <c r="DD337" s="822"/>
      <c r="DE337" s="290"/>
      <c r="DF337" s="822"/>
      <c r="DG337" s="295"/>
      <c r="DH337" s="874"/>
      <c r="DI337" s="291"/>
      <c r="DJ337" s="874"/>
      <c r="DK337" s="71"/>
      <c r="DL337" s="548"/>
      <c r="DM337" s="57"/>
      <c r="DN337" s="740"/>
      <c r="DO337" s="325"/>
      <c r="DP337" s="740"/>
      <c r="DQ337" s="327"/>
      <c r="DS337" s="2"/>
      <c r="DT337" s="1"/>
      <c r="DU337" s="1"/>
    </row>
    <row r="338" spans="1:125" ht="12.75">
      <c r="A338" s="45" t="s">
        <v>8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J338" s="5"/>
      <c r="AK338" s="439">
        <v>25</v>
      </c>
      <c r="AL338" s="738">
        <v>1</v>
      </c>
      <c r="AM338" s="766"/>
      <c r="AN338" s="459"/>
      <c r="AO338" s="419"/>
      <c r="AP338" s="420"/>
      <c r="AQ338" s="766"/>
      <c r="AR338" s="419"/>
      <c r="AS338" s="766"/>
      <c r="AT338" s="419"/>
      <c r="AU338" s="766"/>
      <c r="AV338" s="419"/>
      <c r="AW338" s="766"/>
      <c r="AX338" s="419"/>
      <c r="AY338" s="47"/>
      <c r="AZ338" s="81"/>
      <c r="BA338" s="822"/>
      <c r="BB338" s="953"/>
      <c r="BC338" s="432"/>
      <c r="BD338" s="272"/>
      <c r="BE338" s="435"/>
      <c r="BF338" s="758"/>
      <c r="BG338" s="96"/>
      <c r="BH338" s="822"/>
      <c r="BI338" s="111"/>
      <c r="BJ338" s="822"/>
      <c r="BK338" s="136"/>
      <c r="BL338" s="822"/>
      <c r="BM338" s="145"/>
      <c r="BN338" s="822"/>
      <c r="BO338" s="17"/>
      <c r="BP338" s="823"/>
      <c r="BQ338" s="159"/>
      <c r="BR338" s="822"/>
      <c r="BS338" s="192"/>
      <c r="BT338" s="752"/>
      <c r="BU338" s="198"/>
      <c r="BV338" s="822"/>
      <c r="BW338" s="206"/>
      <c r="BX338" s="822"/>
      <c r="BY338" s="18"/>
      <c r="BZ338" s="823"/>
      <c r="CA338" s="66"/>
      <c r="CB338" s="822"/>
      <c r="CC338" s="229"/>
      <c r="CD338" s="243"/>
      <c r="CE338" s="752"/>
      <c r="CF338" s="6"/>
      <c r="CG338" s="44"/>
      <c r="CH338" s="30"/>
      <c r="CI338" s="44"/>
      <c r="CJ338" s="548"/>
      <c r="CK338" s="102"/>
      <c r="CL338" s="885"/>
      <c r="CM338" s="118"/>
      <c r="CN338" s="930">
        <v>25</v>
      </c>
      <c r="CO338" s="128">
        <v>1</v>
      </c>
      <c r="CP338" s="899"/>
      <c r="CQ338" s="149"/>
      <c r="CR338" s="548"/>
      <c r="CS338" s="165"/>
      <c r="CT338" s="899"/>
      <c r="CU338" s="174"/>
      <c r="CV338" s="899"/>
      <c r="CW338" s="184"/>
      <c r="CX338" s="899"/>
      <c r="CY338" s="214"/>
      <c r="CZ338" s="899"/>
      <c r="DA338" s="221"/>
      <c r="DB338" s="904"/>
      <c r="DC338" s="236"/>
      <c r="DD338" s="822"/>
      <c r="DE338" s="29"/>
      <c r="DF338" s="822"/>
      <c r="DG338" s="44"/>
      <c r="DH338" s="874"/>
      <c r="DI338" s="292"/>
      <c r="DJ338" s="874"/>
      <c r="DK338" s="72"/>
      <c r="DL338" s="548"/>
      <c r="DM338" s="58"/>
      <c r="DN338" s="740"/>
      <c r="DO338" s="301"/>
      <c r="DP338" s="740"/>
      <c r="DQ338" s="328"/>
      <c r="DS338" s="2"/>
      <c r="DT338" s="1"/>
      <c r="DU338" s="1"/>
    </row>
    <row r="339" spans="1:125" ht="12.75">
      <c r="A339" s="28" t="s">
        <v>9</v>
      </c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J339" s="5"/>
      <c r="AK339" s="28"/>
      <c r="AL339" s="738"/>
      <c r="AM339" s="766"/>
      <c r="AN339" s="460"/>
      <c r="AO339" s="419"/>
      <c r="AP339" s="420"/>
      <c r="AQ339" s="796"/>
      <c r="AR339" s="401"/>
      <c r="AS339" s="796"/>
      <c r="AT339" s="401"/>
      <c r="AU339" s="796"/>
      <c r="AV339" s="401"/>
      <c r="AW339" s="796"/>
      <c r="AX339" s="401"/>
      <c r="AY339" s="48"/>
      <c r="AZ339" s="81"/>
      <c r="BA339" s="823"/>
      <c r="BB339" s="953"/>
      <c r="BC339" s="433"/>
      <c r="BD339" s="14"/>
      <c r="BE339" s="436"/>
      <c r="BF339" s="758"/>
      <c r="BG339" s="96"/>
      <c r="BH339" s="822"/>
      <c r="BI339" s="111"/>
      <c r="BJ339" s="822"/>
      <c r="BK339" s="136"/>
      <c r="BL339" s="822"/>
      <c r="BM339" s="145"/>
      <c r="BN339" s="822"/>
      <c r="BO339" s="17"/>
      <c r="BP339" s="823"/>
      <c r="BQ339" s="159"/>
      <c r="BR339" s="822"/>
      <c r="BS339" s="192"/>
      <c r="BT339" s="752"/>
      <c r="BU339" s="198"/>
      <c r="BV339" s="822"/>
      <c r="BW339" s="206"/>
      <c r="BX339" s="822"/>
      <c r="BY339" s="18"/>
      <c r="BZ339" s="823"/>
      <c r="CA339" s="66"/>
      <c r="CB339" s="822"/>
      <c r="CC339" s="229"/>
      <c r="CD339" s="243"/>
      <c r="CE339" s="752"/>
      <c r="CF339" s="6"/>
      <c r="CG339" s="44"/>
      <c r="CH339" s="30"/>
      <c r="CI339" s="44"/>
      <c r="CJ339" s="548"/>
      <c r="CK339" s="102"/>
      <c r="CL339" s="885"/>
      <c r="CM339" s="118"/>
      <c r="CN339" s="899"/>
      <c r="CO339" s="128"/>
      <c r="CP339" s="899"/>
      <c r="CQ339" s="149"/>
      <c r="CR339" s="548"/>
      <c r="CS339" s="165"/>
      <c r="CT339" s="899"/>
      <c r="CU339" s="174"/>
      <c r="CV339" s="899"/>
      <c r="CW339" s="184"/>
      <c r="CX339" s="899"/>
      <c r="CY339" s="214"/>
      <c r="CZ339" s="899"/>
      <c r="DA339" s="221"/>
      <c r="DB339" s="904"/>
      <c r="DC339" s="236"/>
      <c r="DD339" s="822"/>
      <c r="DE339" s="29"/>
      <c r="DF339" s="822"/>
      <c r="DG339" s="44"/>
      <c r="DH339" s="874"/>
      <c r="DI339" s="292"/>
      <c r="DJ339" s="874"/>
      <c r="DK339" s="72"/>
      <c r="DL339" s="548"/>
      <c r="DM339" s="58"/>
      <c r="DN339" s="740"/>
      <c r="DO339" s="301"/>
      <c r="DP339" s="740"/>
      <c r="DQ339" s="328"/>
      <c r="DS339" s="2"/>
      <c r="DT339" s="1"/>
      <c r="DU339" s="1"/>
    </row>
    <row r="340" spans="1:125" ht="12.75">
      <c r="A340" s="45" t="s">
        <v>10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J340" s="5"/>
      <c r="AK340" s="45"/>
      <c r="AL340" s="738"/>
      <c r="AM340" s="766"/>
      <c r="AN340" s="459"/>
      <c r="AO340" s="419"/>
      <c r="AP340" s="420"/>
      <c r="AQ340" s="766"/>
      <c r="AR340" s="419"/>
      <c r="AS340" s="766"/>
      <c r="AT340" s="419"/>
      <c r="AU340" s="766"/>
      <c r="AV340" s="419"/>
      <c r="AW340" s="766"/>
      <c r="AX340" s="419"/>
      <c r="AY340" s="47"/>
      <c r="AZ340" s="81"/>
      <c r="BA340" s="822"/>
      <c r="BB340" s="953"/>
      <c r="BC340" s="432"/>
      <c r="BD340" s="14"/>
      <c r="BE340" s="435"/>
      <c r="BF340" s="758"/>
      <c r="BG340" s="96"/>
      <c r="BH340" s="822"/>
      <c r="BI340" s="111"/>
      <c r="BJ340" s="822"/>
      <c r="BK340" s="136"/>
      <c r="BL340" s="822"/>
      <c r="BM340" s="145"/>
      <c r="BN340" s="822"/>
      <c r="BO340" s="17"/>
      <c r="BP340" s="823"/>
      <c r="BQ340" s="159"/>
      <c r="BR340" s="822"/>
      <c r="BS340" s="192"/>
      <c r="BT340" s="752"/>
      <c r="BU340" s="198"/>
      <c r="BV340" s="822"/>
      <c r="BW340" s="206"/>
      <c r="BX340" s="822"/>
      <c r="BY340" s="18"/>
      <c r="BZ340" s="823"/>
      <c r="CA340" s="66"/>
      <c r="CB340" s="822"/>
      <c r="CC340" s="229"/>
      <c r="CD340" s="243"/>
      <c r="CE340" s="752"/>
      <c r="CF340" s="6"/>
      <c r="CG340" s="44"/>
      <c r="CH340" s="30"/>
      <c r="CI340" s="44"/>
      <c r="CJ340" s="548"/>
      <c r="CK340" s="102"/>
      <c r="CL340" s="885"/>
      <c r="CM340" s="118"/>
      <c r="CN340" s="899"/>
      <c r="CO340" s="128"/>
      <c r="CP340" s="899"/>
      <c r="CQ340" s="149"/>
      <c r="CR340" s="548"/>
      <c r="CS340" s="165"/>
      <c r="CT340" s="899"/>
      <c r="CU340" s="174"/>
      <c r="CV340" s="899"/>
      <c r="CW340" s="184"/>
      <c r="CX340" s="899"/>
      <c r="CY340" s="214"/>
      <c r="CZ340" s="899"/>
      <c r="DA340" s="221"/>
      <c r="DB340" s="904"/>
      <c r="DC340" s="236"/>
      <c r="DD340" s="822"/>
      <c r="DE340" s="29"/>
      <c r="DF340" s="822"/>
      <c r="DG340" s="44"/>
      <c r="DH340" s="874"/>
      <c r="DI340" s="292"/>
      <c r="DJ340" s="874"/>
      <c r="DK340" s="72"/>
      <c r="DL340" s="548"/>
      <c r="DM340" s="58"/>
      <c r="DN340" s="740"/>
      <c r="DO340" s="301"/>
      <c r="DP340" s="740"/>
      <c r="DQ340" s="328"/>
      <c r="DS340" s="2"/>
      <c r="DT340" s="1"/>
      <c r="DU340" s="1"/>
    </row>
    <row r="341" spans="1:125" ht="12.75">
      <c r="A341" s="45" t="s">
        <v>11</v>
      </c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J341" s="5"/>
      <c r="AK341" s="45"/>
      <c r="AL341" s="738"/>
      <c r="AM341" s="766"/>
      <c r="AN341" s="459"/>
      <c r="AO341" s="419"/>
      <c r="AP341" s="420"/>
      <c r="AQ341" s="766"/>
      <c r="AR341" s="419"/>
      <c r="AS341" s="766"/>
      <c r="AT341" s="419"/>
      <c r="AU341" s="766"/>
      <c r="AV341" s="419"/>
      <c r="AW341" s="766"/>
      <c r="AX341" s="419"/>
      <c r="AY341" s="47"/>
      <c r="AZ341" s="81"/>
      <c r="BA341" s="822"/>
      <c r="BB341" s="953"/>
      <c r="BC341" s="432"/>
      <c r="BD341" s="14"/>
      <c r="BE341" s="435"/>
      <c r="BF341" s="758"/>
      <c r="BG341" s="96"/>
      <c r="BH341" s="822"/>
      <c r="BI341" s="111"/>
      <c r="BJ341" s="822"/>
      <c r="BK341" s="136"/>
      <c r="BL341" s="822"/>
      <c r="BM341" s="145"/>
      <c r="BN341" s="822"/>
      <c r="BO341" s="17"/>
      <c r="BP341" s="823"/>
      <c r="BQ341" s="159"/>
      <c r="BR341" s="822"/>
      <c r="BS341" s="192"/>
      <c r="BT341" s="752"/>
      <c r="BU341" s="198"/>
      <c r="BV341" s="822"/>
      <c r="BW341" s="206"/>
      <c r="BX341" s="822"/>
      <c r="BY341" s="18"/>
      <c r="BZ341" s="823"/>
      <c r="CA341" s="66"/>
      <c r="CB341" s="822"/>
      <c r="CC341" s="229"/>
      <c r="CD341" s="243"/>
      <c r="CE341" s="752"/>
      <c r="CF341" s="6"/>
      <c r="CG341" s="44"/>
      <c r="CH341" s="30"/>
      <c r="CI341" s="44"/>
      <c r="CJ341" s="548"/>
      <c r="CK341" s="102"/>
      <c r="CL341" s="885"/>
      <c r="CM341" s="118"/>
      <c r="CN341" s="899"/>
      <c r="CO341" s="128"/>
      <c r="CP341" s="899"/>
      <c r="CQ341" s="149"/>
      <c r="CR341" s="548"/>
      <c r="CS341" s="165"/>
      <c r="CT341" s="899"/>
      <c r="CU341" s="174"/>
      <c r="CV341" s="899"/>
      <c r="CW341" s="184"/>
      <c r="CX341" s="899"/>
      <c r="CY341" s="214"/>
      <c r="CZ341" s="899"/>
      <c r="DA341" s="221"/>
      <c r="DB341" s="904"/>
      <c r="DC341" s="236"/>
      <c r="DD341" s="822"/>
      <c r="DE341" s="29"/>
      <c r="DF341" s="822"/>
      <c r="DG341" s="44"/>
      <c r="DH341" s="874"/>
      <c r="DI341" s="292"/>
      <c r="DJ341" s="874"/>
      <c r="DK341" s="72"/>
      <c r="DL341" s="548"/>
      <c r="DM341" s="58"/>
      <c r="DN341" s="740"/>
      <c r="DO341" s="301"/>
      <c r="DP341" s="740"/>
      <c r="DQ341" s="328"/>
      <c r="DS341" s="2"/>
      <c r="DT341" s="1"/>
      <c r="DU341" s="1"/>
    </row>
    <row r="342" spans="1:125" ht="12.75">
      <c r="A342" s="45" t="s">
        <v>12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J342" s="5"/>
      <c r="AK342" s="45"/>
      <c r="AL342" s="738"/>
      <c r="AM342" s="766"/>
      <c r="AN342" s="459"/>
      <c r="AO342" s="419"/>
      <c r="AP342" s="420"/>
      <c r="AQ342" s="766"/>
      <c r="AR342" s="419"/>
      <c r="AS342" s="766"/>
      <c r="AT342" s="419"/>
      <c r="AU342" s="766"/>
      <c r="AV342" s="419"/>
      <c r="AW342" s="766"/>
      <c r="AX342" s="419"/>
      <c r="AY342" s="47"/>
      <c r="AZ342" s="81"/>
      <c r="BA342" s="822"/>
      <c r="BB342" s="953"/>
      <c r="BC342" s="432"/>
      <c r="BD342" s="14"/>
      <c r="BE342" s="435"/>
      <c r="BF342" s="758"/>
      <c r="BG342" s="96"/>
      <c r="BH342" s="822"/>
      <c r="BI342" s="111"/>
      <c r="BJ342" s="822"/>
      <c r="BK342" s="136"/>
      <c r="BL342" s="822"/>
      <c r="BM342" s="145"/>
      <c r="BN342" s="822"/>
      <c r="BO342" s="17"/>
      <c r="BP342" s="823"/>
      <c r="BQ342" s="159"/>
      <c r="BR342" s="822"/>
      <c r="BS342" s="192"/>
      <c r="BT342" s="752"/>
      <c r="BU342" s="198"/>
      <c r="BV342" s="822"/>
      <c r="BW342" s="206"/>
      <c r="BX342" s="822"/>
      <c r="BY342" s="18"/>
      <c r="BZ342" s="823"/>
      <c r="CA342" s="66"/>
      <c r="CB342" s="822"/>
      <c r="CC342" s="229"/>
      <c r="CD342" s="243"/>
      <c r="CE342" s="752"/>
      <c r="CF342" s="6"/>
      <c r="CG342" s="44"/>
      <c r="CH342" s="30"/>
      <c r="CI342" s="44"/>
      <c r="CJ342" s="548"/>
      <c r="CK342" s="102"/>
      <c r="CL342" s="885"/>
      <c r="CM342" s="118"/>
      <c r="CN342" s="899"/>
      <c r="CO342" s="128"/>
      <c r="CP342" s="899"/>
      <c r="CQ342" s="149"/>
      <c r="CR342" s="548"/>
      <c r="CS342" s="165"/>
      <c r="CT342" s="899"/>
      <c r="CU342" s="174"/>
      <c r="CV342" s="899"/>
      <c r="CW342" s="184"/>
      <c r="CX342" s="899"/>
      <c r="CY342" s="214"/>
      <c r="CZ342" s="899"/>
      <c r="DA342" s="221"/>
      <c r="DB342" s="904"/>
      <c r="DC342" s="236"/>
      <c r="DD342" s="822"/>
      <c r="DE342" s="29"/>
      <c r="DF342" s="822"/>
      <c r="DG342" s="44"/>
      <c r="DH342" s="874"/>
      <c r="DI342" s="292"/>
      <c r="DJ342" s="874"/>
      <c r="DK342" s="72"/>
      <c r="DL342" s="548"/>
      <c r="DM342" s="58"/>
      <c r="DN342" s="740"/>
      <c r="DO342" s="301"/>
      <c r="DP342" s="740"/>
      <c r="DQ342" s="328"/>
      <c r="DS342" s="2"/>
      <c r="DT342" s="1"/>
      <c r="DU342" s="1"/>
    </row>
    <row r="343" spans="1:125" ht="12.75">
      <c r="A343" s="45" t="s">
        <v>13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J343" s="5"/>
      <c r="AK343" s="425"/>
      <c r="AL343" s="739"/>
      <c r="AM343" s="857"/>
      <c r="AN343" s="425"/>
      <c r="AO343" s="421"/>
      <c r="AP343" s="422"/>
      <c r="AQ343" s="857"/>
      <c r="AR343" s="421"/>
      <c r="AS343" s="857"/>
      <c r="AT343" s="421"/>
      <c r="AU343" s="857"/>
      <c r="AV343" s="421"/>
      <c r="AW343" s="857"/>
      <c r="AX343" s="421"/>
      <c r="AY343" s="49"/>
      <c r="AZ343" s="82"/>
      <c r="BA343" s="545"/>
      <c r="BB343" s="954"/>
      <c r="BC343" s="432"/>
      <c r="BD343" s="14"/>
      <c r="BE343" s="435"/>
      <c r="BF343" s="865"/>
      <c r="BG343" s="97"/>
      <c r="BH343" s="846"/>
      <c r="BI343" s="112"/>
      <c r="BJ343" s="846"/>
      <c r="BK343" s="137"/>
      <c r="BL343" s="846"/>
      <c r="BM343" s="146"/>
      <c r="BN343" s="846"/>
      <c r="BO343" s="19"/>
      <c r="BP343" s="553"/>
      <c r="BQ343" s="160"/>
      <c r="BR343" s="846"/>
      <c r="BS343" s="193"/>
      <c r="BT343" s="858"/>
      <c r="BU343" s="199"/>
      <c r="BV343" s="846"/>
      <c r="BW343" s="207"/>
      <c r="BX343" s="846"/>
      <c r="BY343" s="20"/>
      <c r="BZ343" s="553"/>
      <c r="CA343" s="67"/>
      <c r="CB343" s="846"/>
      <c r="CC343" s="230"/>
      <c r="CD343" s="244"/>
      <c r="CE343" s="858"/>
      <c r="CF343" s="6"/>
      <c r="CG343" s="296"/>
      <c r="CH343" s="275"/>
      <c r="CI343" s="296"/>
      <c r="CJ343" s="545"/>
      <c r="CK343" s="103"/>
      <c r="CL343" s="886"/>
      <c r="CM343" s="119"/>
      <c r="CN343" s="900"/>
      <c r="CO343" s="129"/>
      <c r="CP343" s="900"/>
      <c r="CQ343" s="150"/>
      <c r="CR343" s="545"/>
      <c r="CS343" s="166"/>
      <c r="CT343" s="900"/>
      <c r="CU343" s="175"/>
      <c r="CV343" s="900"/>
      <c r="CW343" s="185"/>
      <c r="CX343" s="900"/>
      <c r="CY343" s="215"/>
      <c r="CZ343" s="900"/>
      <c r="DA343" s="222"/>
      <c r="DB343" s="762"/>
      <c r="DC343" s="237"/>
      <c r="DD343" s="545"/>
      <c r="DE343" s="293"/>
      <c r="DF343" s="545"/>
      <c r="DG343" s="296"/>
      <c r="DH343" s="545"/>
      <c r="DI343" s="294"/>
      <c r="DJ343" s="545"/>
      <c r="DK343" s="73"/>
      <c r="DL343" s="545"/>
      <c r="DM343" s="59"/>
      <c r="DN343" s="846"/>
      <c r="DO343" s="326"/>
      <c r="DP343" s="982"/>
      <c r="DQ343" s="329"/>
      <c r="DS343" s="2"/>
      <c r="DT343" s="1"/>
      <c r="DU343" s="1"/>
    </row>
    <row r="344" spans="1:128" ht="12.75">
      <c r="A344" s="271" t="s">
        <v>14</v>
      </c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55"/>
      <c r="AJ344" s="30"/>
      <c r="AK344" s="939">
        <f aca="true" t="shared" si="0" ref="AK344:BB344">SUM(AK216:AK343)</f>
        <v>91265</v>
      </c>
      <c r="AL344" s="14">
        <f t="shared" si="0"/>
        <v>361</v>
      </c>
      <c r="AM344" s="740">
        <f t="shared" si="0"/>
        <v>100929</v>
      </c>
      <c r="AN344" s="14">
        <f t="shared" si="0"/>
        <v>152</v>
      </c>
      <c r="AO344" s="940">
        <f t="shared" si="0"/>
        <v>110229</v>
      </c>
      <c r="AP344" s="14">
        <f t="shared" si="0"/>
        <v>135</v>
      </c>
      <c r="AQ344" s="740">
        <f t="shared" si="0"/>
        <v>83640</v>
      </c>
      <c r="AR344" s="14">
        <f t="shared" si="0"/>
        <v>65</v>
      </c>
      <c r="AS344" s="740">
        <f t="shared" si="0"/>
        <v>41491</v>
      </c>
      <c r="AT344" s="14">
        <f t="shared" si="0"/>
        <v>91</v>
      </c>
      <c r="AU344" s="740">
        <f t="shared" si="0"/>
        <v>62484</v>
      </c>
      <c r="AV344" s="14">
        <f t="shared" si="0"/>
        <v>127</v>
      </c>
      <c r="AW344" s="740">
        <f t="shared" si="0"/>
        <v>117836</v>
      </c>
      <c r="AX344" s="14">
        <f t="shared" si="0"/>
        <v>83</v>
      </c>
      <c r="AY344" s="941">
        <f t="shared" si="0"/>
        <v>175659</v>
      </c>
      <c r="AZ344" s="14">
        <f t="shared" si="0"/>
        <v>72</v>
      </c>
      <c r="BA344" s="444">
        <f t="shared" si="0"/>
        <v>78121</v>
      </c>
      <c r="BB344" s="14">
        <f t="shared" si="0"/>
        <v>31</v>
      </c>
      <c r="BC344" s="272"/>
      <c r="BD344" s="14"/>
      <c r="BE344" s="435"/>
      <c r="BF344" s="928">
        <f aca="true" t="shared" si="1" ref="BF344:CE344">SUM(BF216:BF343)</f>
        <v>195664</v>
      </c>
      <c r="BG344" s="14">
        <f t="shared" si="1"/>
        <v>244</v>
      </c>
      <c r="BH344" s="942">
        <f t="shared" si="1"/>
        <v>265597</v>
      </c>
      <c r="BI344" s="14">
        <f t="shared" si="1"/>
        <v>400.66</v>
      </c>
      <c r="BJ344" s="943">
        <f t="shared" si="1"/>
        <v>426180</v>
      </c>
      <c r="BK344" s="14">
        <f t="shared" si="1"/>
        <v>726</v>
      </c>
      <c r="BL344" s="944">
        <f t="shared" si="1"/>
        <v>92643</v>
      </c>
      <c r="BM344" s="14">
        <f t="shared" si="1"/>
        <v>502</v>
      </c>
      <c r="BN344" s="740">
        <f t="shared" si="1"/>
        <v>455102</v>
      </c>
      <c r="BO344" s="14">
        <f t="shared" si="1"/>
        <v>303</v>
      </c>
      <c r="BP344" s="945">
        <f t="shared" si="1"/>
        <v>184795</v>
      </c>
      <c r="BQ344" s="14">
        <f t="shared" si="1"/>
        <v>172</v>
      </c>
      <c r="BR344" s="946">
        <f t="shared" si="1"/>
        <v>137767</v>
      </c>
      <c r="BS344" s="14">
        <f t="shared" si="1"/>
        <v>273</v>
      </c>
      <c r="BT344" s="947">
        <f t="shared" si="1"/>
        <v>123506</v>
      </c>
      <c r="BU344" s="14">
        <f t="shared" si="1"/>
        <v>315</v>
      </c>
      <c r="BV344" s="948">
        <f t="shared" si="1"/>
        <v>157440</v>
      </c>
      <c r="BW344" s="14">
        <f t="shared" si="1"/>
        <v>673</v>
      </c>
      <c r="BX344" s="740">
        <f t="shared" si="1"/>
        <v>131806</v>
      </c>
      <c r="BY344" s="14">
        <f t="shared" si="1"/>
        <v>177</v>
      </c>
      <c r="BZ344" s="940">
        <f t="shared" si="1"/>
        <v>117353</v>
      </c>
      <c r="CA344" s="14">
        <f t="shared" si="1"/>
        <v>266</v>
      </c>
      <c r="CB344" s="950">
        <f t="shared" si="1"/>
        <v>293673</v>
      </c>
      <c r="CC344" s="14">
        <f t="shared" si="1"/>
        <v>175.5</v>
      </c>
      <c r="CD344" s="14">
        <f t="shared" si="1"/>
        <v>209</v>
      </c>
      <c r="CE344" s="951">
        <f t="shared" si="1"/>
        <v>302867</v>
      </c>
      <c r="CF344" s="85"/>
      <c r="CG344" s="255"/>
      <c r="CH344" s="255"/>
      <c r="CI344" s="255"/>
      <c r="CJ344" s="928">
        <f aca="true" t="shared" si="2" ref="CJ344:DQ344">SUM(CJ216:CJ343)</f>
        <v>152032</v>
      </c>
      <c r="CK344" s="14">
        <f t="shared" si="2"/>
        <v>466</v>
      </c>
      <c r="CL344" s="942">
        <f t="shared" si="2"/>
        <v>151459</v>
      </c>
      <c r="CM344" s="14">
        <f t="shared" si="2"/>
        <v>587</v>
      </c>
      <c r="CN344" s="943">
        <f t="shared" si="2"/>
        <v>74837</v>
      </c>
      <c r="CO344" s="14">
        <f t="shared" si="2"/>
        <v>377</v>
      </c>
      <c r="CP344" s="944">
        <f t="shared" si="2"/>
        <v>104694</v>
      </c>
      <c r="CQ344" s="14">
        <f t="shared" si="2"/>
        <v>2130</v>
      </c>
      <c r="CR344" s="945">
        <f t="shared" si="2"/>
        <v>77450</v>
      </c>
      <c r="CS344" s="14">
        <f t="shared" si="2"/>
        <v>71</v>
      </c>
      <c r="CT344" s="946">
        <f t="shared" si="2"/>
        <v>94138</v>
      </c>
      <c r="CU344" s="14">
        <f t="shared" si="2"/>
        <v>473</v>
      </c>
      <c r="CV344" s="947">
        <f t="shared" si="2"/>
        <v>61552</v>
      </c>
      <c r="CW344" s="14">
        <f t="shared" si="2"/>
        <v>682</v>
      </c>
      <c r="CX344" s="948">
        <f t="shared" si="2"/>
        <v>81201</v>
      </c>
      <c r="CY344" s="14">
        <f t="shared" si="2"/>
        <v>759</v>
      </c>
      <c r="CZ344" s="950">
        <f t="shared" si="2"/>
        <v>257062</v>
      </c>
      <c r="DA344" s="14">
        <f t="shared" si="2"/>
        <v>540</v>
      </c>
      <c r="DB344" s="951">
        <f t="shared" si="2"/>
        <v>203514</v>
      </c>
      <c r="DC344" s="14">
        <f t="shared" si="2"/>
        <v>626</v>
      </c>
      <c r="DD344" s="740">
        <f t="shared" si="2"/>
        <v>4121</v>
      </c>
      <c r="DE344" s="14">
        <f t="shared" si="2"/>
        <v>82</v>
      </c>
      <c r="DF344" s="740">
        <f t="shared" si="2"/>
        <v>2661</v>
      </c>
      <c r="DG344" s="14">
        <f t="shared" si="2"/>
        <v>183</v>
      </c>
      <c r="DH344" s="740">
        <f t="shared" si="2"/>
        <v>33846</v>
      </c>
      <c r="DI344" s="14">
        <f t="shared" si="2"/>
        <v>39</v>
      </c>
      <c r="DJ344" s="941">
        <f t="shared" si="2"/>
        <v>283426</v>
      </c>
      <c r="DK344" s="14">
        <f t="shared" si="2"/>
        <v>901</v>
      </c>
      <c r="DL344" s="940">
        <f t="shared" si="2"/>
        <v>102123</v>
      </c>
      <c r="DM344" s="14">
        <f t="shared" si="2"/>
        <v>393</v>
      </c>
      <c r="DN344" s="939">
        <f t="shared" si="2"/>
        <v>175402</v>
      </c>
      <c r="DO344" s="14">
        <f t="shared" si="2"/>
        <v>209</v>
      </c>
      <c r="DP344" s="444">
        <f t="shared" si="2"/>
        <v>233218</v>
      </c>
      <c r="DQ344" s="14">
        <f t="shared" si="2"/>
        <v>201</v>
      </c>
      <c r="DR344" s="273"/>
      <c r="DS344" s="274"/>
      <c r="DT344" s="273"/>
      <c r="DU344" s="273"/>
      <c r="DV344" s="255"/>
      <c r="DW344" s="255"/>
      <c r="DX344" s="255"/>
    </row>
    <row r="345" spans="1:128" ht="12.75">
      <c r="A345" s="269"/>
      <c r="B345" s="431"/>
      <c r="C345" s="431"/>
      <c r="D345" s="431"/>
      <c r="E345" s="431"/>
      <c r="F345" s="431"/>
      <c r="G345" s="431"/>
      <c r="H345" s="431"/>
      <c r="I345" s="431"/>
      <c r="J345" s="431"/>
      <c r="K345" s="431"/>
      <c r="L345" s="431"/>
      <c r="M345" s="431"/>
      <c r="N345" s="431"/>
      <c r="O345" s="431"/>
      <c r="P345" s="431"/>
      <c r="Q345" s="431"/>
      <c r="R345" s="431"/>
      <c r="S345" s="431"/>
      <c r="T345" s="431"/>
      <c r="U345" s="431"/>
      <c r="V345" s="431"/>
      <c r="W345" s="431"/>
      <c r="X345" s="431"/>
      <c r="Y345" s="431"/>
      <c r="Z345" s="431"/>
      <c r="AA345" s="431"/>
      <c r="AB345" s="431"/>
      <c r="AC345" s="431"/>
      <c r="AD345" s="431"/>
      <c r="AE345" s="431"/>
      <c r="AF345" s="431"/>
      <c r="AG345" s="431"/>
      <c r="AH345" s="270"/>
      <c r="AI345" s="255"/>
      <c r="AJ345" s="30"/>
      <c r="AK345" s="269"/>
      <c r="AL345" s="85"/>
      <c r="AM345" s="750"/>
      <c r="AN345" s="269"/>
      <c r="AO345" s="269"/>
      <c r="AP345" s="269"/>
      <c r="AQ345" s="750"/>
      <c r="AR345" s="269"/>
      <c r="AS345" s="750"/>
      <c r="AT345" s="269"/>
      <c r="AU345" s="750"/>
      <c r="AV345" s="269"/>
      <c r="AW345" s="750"/>
      <c r="AX345" s="269"/>
      <c r="AY345" s="85"/>
      <c r="AZ345" s="85"/>
      <c r="BA345" s="751"/>
      <c r="BB345" s="85"/>
      <c r="BC345" s="282"/>
      <c r="BD345" s="85"/>
      <c r="BE345" s="85"/>
      <c r="BF345" s="751"/>
      <c r="BG345" s="85"/>
      <c r="BH345" s="751"/>
      <c r="BI345" s="85"/>
      <c r="BJ345" s="751"/>
      <c r="BK345" s="85"/>
      <c r="BL345" s="751"/>
      <c r="BM345" s="85"/>
      <c r="BN345" s="751"/>
      <c r="BO345" s="85"/>
      <c r="BP345" s="751"/>
      <c r="BQ345" s="85"/>
      <c r="BR345" s="751"/>
      <c r="BS345" s="269"/>
      <c r="BT345" s="750"/>
      <c r="BU345" s="85"/>
      <c r="BV345" s="751"/>
      <c r="BW345" s="85"/>
      <c r="BX345" s="751"/>
      <c r="BY345" s="85"/>
      <c r="BZ345" s="751"/>
      <c r="CA345" s="85"/>
      <c r="CB345" s="751"/>
      <c r="CC345" s="85"/>
      <c r="CD345" s="85"/>
      <c r="CE345" s="395"/>
      <c r="CF345" s="85"/>
      <c r="CG345" s="255"/>
      <c r="CH345" s="255"/>
      <c r="CI345" s="255"/>
      <c r="CK345" s="279"/>
      <c r="CL345" s="883"/>
      <c r="CM345" s="279"/>
      <c r="CN345" s="847"/>
      <c r="CO345" s="279"/>
      <c r="CP345" s="847"/>
      <c r="CQ345" s="255"/>
      <c r="CS345" s="255"/>
      <c r="CU345" s="255"/>
      <c r="CW345" s="255"/>
      <c r="CY345" s="255"/>
      <c r="DA345" s="255"/>
      <c r="DC345" s="255"/>
      <c r="DE345" s="255"/>
      <c r="DF345" s="749"/>
      <c r="DG345" s="255"/>
      <c r="DH345" s="749"/>
      <c r="DI345" s="255"/>
      <c r="DJ345" s="749"/>
      <c r="DK345" s="255"/>
      <c r="DL345" s="749"/>
      <c r="DM345" s="255"/>
      <c r="DN345" s="749"/>
      <c r="DO345" s="255"/>
      <c r="DP345" s="749"/>
      <c r="DQ345" s="255"/>
      <c r="DR345" s="272"/>
      <c r="DS345" s="274"/>
      <c r="DT345" s="273"/>
      <c r="DU345" s="273"/>
      <c r="DV345" s="255"/>
      <c r="DW345" s="255"/>
      <c r="DX345" s="255"/>
    </row>
    <row r="346" spans="1:125" ht="12.75">
      <c r="A346" s="45" t="s">
        <v>24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J346" s="5"/>
      <c r="AK346" s="45"/>
      <c r="AL346" s="46">
        <v>2</v>
      </c>
      <c r="AM346" s="419"/>
      <c r="AN346" s="980">
        <v>10</v>
      </c>
      <c r="AO346" s="419"/>
      <c r="AP346" s="981">
        <v>5</v>
      </c>
      <c r="AQ346" s="990"/>
      <c r="AR346" s="427"/>
      <c r="AS346" s="419"/>
      <c r="AT346" s="427"/>
      <c r="AU346" s="419"/>
      <c r="AV346" s="427">
        <v>1</v>
      </c>
      <c r="AW346" s="419"/>
      <c r="AX346" s="427"/>
      <c r="AY346" s="419"/>
      <c r="AZ346" s="46">
        <v>5</v>
      </c>
      <c r="BA346" s="419"/>
      <c r="BB346" s="769">
        <v>2</v>
      </c>
      <c r="BC346" s="272"/>
      <c r="BD346" s="272"/>
      <c r="BE346" s="435"/>
      <c r="BF346" s="758"/>
      <c r="BG346" s="94">
        <v>12</v>
      </c>
      <c r="BH346" s="990"/>
      <c r="BI346" s="109">
        <v>38</v>
      </c>
      <c r="BJ346" s="419"/>
      <c r="BK346" s="245">
        <v>104</v>
      </c>
      <c r="BL346" s="419"/>
      <c r="BM346" s="143">
        <v>130</v>
      </c>
      <c r="BN346" s="419"/>
      <c r="BO346" s="12">
        <v>28</v>
      </c>
      <c r="BP346" s="419"/>
      <c r="BQ346" s="157">
        <v>3</v>
      </c>
      <c r="BR346" s="419"/>
      <c r="BS346" s="170">
        <v>47</v>
      </c>
      <c r="BT346" s="419"/>
      <c r="BU346" s="178">
        <v>101</v>
      </c>
      <c r="BV346" s="419"/>
      <c r="BW346" s="204">
        <v>204</v>
      </c>
      <c r="BX346" s="419"/>
      <c r="BY346" s="12">
        <v>23.5</v>
      </c>
      <c r="BZ346" s="419"/>
      <c r="CA346" s="55">
        <v>29</v>
      </c>
      <c r="CB346" s="419"/>
      <c r="CC346" s="43">
        <v>19.5</v>
      </c>
      <c r="CD346" s="241">
        <v>43</v>
      </c>
      <c r="CE346" s="752"/>
      <c r="CF346" s="6"/>
      <c r="CG346" s="297"/>
      <c r="CH346" s="297"/>
      <c r="CI346" s="297"/>
      <c r="CJ346" s="419"/>
      <c r="CK346" s="99">
        <f aca="true" t="shared" si="3" ref="CK346:CK352">SUM(CK216,CK225,CK233,CK241,CK249,CK257,CK265,CK273,CK281,CK289,CK297,CK305,CK313,CK321,CK329,CK337)</f>
        <v>33</v>
      </c>
      <c r="CL346" s="419"/>
      <c r="CM346" s="247">
        <f aca="true" t="shared" si="4" ref="CM346:CM352">SUM(CM216,CM225,CM233,CM241,CM249,CM257,CM265,CM273,CM281,CM289,CM297,CM305,CM313,CM321,CM329,CM337)</f>
        <v>133</v>
      </c>
      <c r="CN346" s="419"/>
      <c r="CO346" s="126">
        <f aca="true" t="shared" si="5" ref="CO346:CO351">SUM(CO216,CO225,CO233,CO241,CO249,CO257,CO265,CO273,CO281,CO289,CO297,CO305,CO313,CO321,CO329,CO337)</f>
        <v>59</v>
      </c>
      <c r="CP346" s="419"/>
      <c r="CQ346" s="247">
        <f>SUM(CQ216,CQ225,CQ233,CQ241,CQ249,CQ257,CQ265,CQ273,CQ281,CQ289,CQ297,CQ305,CQ313,CQ321,CQ329,CQ337)</f>
        <v>776</v>
      </c>
      <c r="CR346" s="419"/>
      <c r="CS346" s="247">
        <f aca="true" t="shared" si="6" ref="CS346:CS352">SUM(CS216,CS225,CS233,CS241,CS249,CS257,CS265,CS273,CS281,CS289,CS297,CS305,CS313,CS321,CS329,CS337)</f>
        <v>17</v>
      </c>
      <c r="CT346" s="419"/>
      <c r="CU346" s="247">
        <f aca="true" t="shared" si="7" ref="CU346:CU351">SUM(CU216,CU225,CU233,CU241,CU249,CU257,CU265,CU273,CU281,CU289,CU297,CU305,CU313,CU321,CU329,CU337)</f>
        <v>60</v>
      </c>
      <c r="CV346" s="419"/>
      <c r="CW346" s="247">
        <f aca="true" t="shared" si="8" ref="CW346:CW351">SUM(CW216,CW225,CW233,CW241,CW249,CW257,CW265,CW273,CW281,CW289,CW297,CW305,CW313,CW321,CW329,CW337)</f>
        <v>503</v>
      </c>
      <c r="CX346" s="419"/>
      <c r="CY346" s="247">
        <f aca="true" t="shared" si="9" ref="CY346:CY351">SUM(CY216,CY225,CY233,CY241,CY249,CY257,CY265,CY273,CY281,CY289,CY297,CY305,CY313,CY321,CY329,CY337)</f>
        <v>392</v>
      </c>
      <c r="CZ346" s="419"/>
      <c r="DA346" s="223">
        <f aca="true" t="shared" si="10" ref="DA346:DA352">SUM(DA216,DA225,DA233,DA241,DA249,DA257,DA265,DA273,DA281,DA289,DA297,DA305,DA313,DA321,DA329,DA337)</f>
        <v>153</v>
      </c>
      <c r="DB346" s="419"/>
      <c r="DC346" s="284">
        <f aca="true" t="shared" si="11" ref="DC346:DC352">SUM(DC216,DC225,DC233,DC241,DC249,DC257,DC265,DC273,DC281,DC289,DC297,DC305,DC313,DC321,DC329,DC337)</f>
        <v>73</v>
      </c>
      <c r="DD346" s="419"/>
      <c r="DE346" s="297">
        <v>36</v>
      </c>
      <c r="DF346" s="419"/>
      <c r="DG346" s="297">
        <v>159</v>
      </c>
      <c r="DH346" s="419"/>
      <c r="DI346" s="297">
        <v>14</v>
      </c>
      <c r="DJ346" s="419"/>
      <c r="DK346" s="247">
        <f aca="true" t="shared" si="12" ref="DK346:DM351">SUM(DK216,DK225,DK233,DK241,DK249,DK257,DK265,DK273,DK281,DK289,DK297,DK305,DK313,DK321,DK329,DK337)</f>
        <v>177</v>
      </c>
      <c r="DL346" s="419"/>
      <c r="DM346" s="247">
        <f t="shared" si="12"/>
        <v>36</v>
      </c>
      <c r="DN346" s="419"/>
      <c r="DO346" s="247">
        <v>8</v>
      </c>
      <c r="DP346" s="419"/>
      <c r="DQ346" s="247">
        <v>70</v>
      </c>
      <c r="DS346" s="2"/>
      <c r="DT346" s="1"/>
      <c r="DU346" s="1"/>
    </row>
    <row r="347" spans="1:125" ht="12.75">
      <c r="A347" s="45" t="s">
        <v>8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J347" s="5"/>
      <c r="AK347" s="45"/>
      <c r="AL347" s="46">
        <v>103</v>
      </c>
      <c r="AM347" s="419"/>
      <c r="AN347" s="980">
        <v>66</v>
      </c>
      <c r="AO347" s="419"/>
      <c r="AP347" s="981">
        <v>13</v>
      </c>
      <c r="AQ347" s="419"/>
      <c r="AR347" s="427">
        <v>10</v>
      </c>
      <c r="AS347" s="419"/>
      <c r="AT347" s="427">
        <v>9</v>
      </c>
      <c r="AU347" s="419"/>
      <c r="AV347" s="427">
        <v>30</v>
      </c>
      <c r="AW347" s="419"/>
      <c r="AX347" s="427">
        <v>25</v>
      </c>
      <c r="AY347" s="419"/>
      <c r="AZ347" s="46">
        <v>11</v>
      </c>
      <c r="BA347" s="419"/>
      <c r="BB347" s="769">
        <v>1</v>
      </c>
      <c r="BC347" s="272"/>
      <c r="BD347" s="272"/>
      <c r="BE347" s="435"/>
      <c r="BF347" s="758"/>
      <c r="BG347" s="94">
        <v>28</v>
      </c>
      <c r="BH347" s="419"/>
      <c r="BI347" s="109">
        <v>96</v>
      </c>
      <c r="BJ347" s="990"/>
      <c r="BK347" s="245">
        <v>170</v>
      </c>
      <c r="BL347" s="419"/>
      <c r="BM347" s="143">
        <v>147</v>
      </c>
      <c r="BN347" s="419"/>
      <c r="BO347" s="12">
        <v>43</v>
      </c>
      <c r="BP347" s="419"/>
      <c r="BQ347" s="157">
        <v>22</v>
      </c>
      <c r="BR347" s="419"/>
      <c r="BS347" s="170">
        <v>62</v>
      </c>
      <c r="BT347" s="419"/>
      <c r="BU347" s="245">
        <v>72</v>
      </c>
      <c r="BV347" s="419"/>
      <c r="BW347" s="245">
        <v>248</v>
      </c>
      <c r="BX347" s="419"/>
      <c r="BY347" s="12">
        <v>30</v>
      </c>
      <c r="BZ347" s="419"/>
      <c r="CA347" s="55">
        <v>73</v>
      </c>
      <c r="CB347" s="419"/>
      <c r="CC347" s="43">
        <v>38.5</v>
      </c>
      <c r="CD347" s="241">
        <v>41</v>
      </c>
      <c r="CE347" s="752"/>
      <c r="CF347" s="6"/>
      <c r="CG347" s="297"/>
      <c r="CH347" s="297"/>
      <c r="CI347" s="297"/>
      <c r="CJ347" s="419"/>
      <c r="CK347" s="247">
        <f t="shared" si="3"/>
        <v>98</v>
      </c>
      <c r="CL347" s="419"/>
      <c r="CM347" s="247">
        <f t="shared" si="4"/>
        <v>125</v>
      </c>
      <c r="CN347" s="419"/>
      <c r="CO347" s="126">
        <f t="shared" si="5"/>
        <v>127</v>
      </c>
      <c r="CP347" s="419"/>
      <c r="CQ347" s="247">
        <f>SUM(CQ217,CQ226,CQ234,CQ242,CQ250,CQ258,CQ266,CQ274,CQ282,CQ290,CQ298,CQ306,CQ314,CQ322,CQ330,CQ338)</f>
        <v>829</v>
      </c>
      <c r="CR347" s="419"/>
      <c r="CS347" s="167">
        <f t="shared" si="6"/>
        <v>19</v>
      </c>
      <c r="CT347" s="419"/>
      <c r="CU347" s="247">
        <f t="shared" si="7"/>
        <v>181</v>
      </c>
      <c r="CV347" s="419"/>
      <c r="CW347" s="187">
        <f t="shared" si="8"/>
        <v>66</v>
      </c>
      <c r="CX347" s="419"/>
      <c r="CY347" s="216">
        <f t="shared" si="9"/>
        <v>196</v>
      </c>
      <c r="CZ347" s="419"/>
      <c r="DA347" s="223">
        <f t="shared" si="10"/>
        <v>119</v>
      </c>
      <c r="DB347" s="419"/>
      <c r="DC347" s="284">
        <f t="shared" si="11"/>
        <v>181</v>
      </c>
      <c r="DD347" s="419"/>
      <c r="DE347" s="297">
        <v>43</v>
      </c>
      <c r="DF347" s="419"/>
      <c r="DG347" s="297">
        <v>17</v>
      </c>
      <c r="DH347" s="419"/>
      <c r="DI347" s="297">
        <v>5</v>
      </c>
      <c r="DJ347" s="419"/>
      <c r="DK347" s="247">
        <f t="shared" si="12"/>
        <v>251</v>
      </c>
      <c r="DL347" s="419"/>
      <c r="DM347" s="247">
        <f t="shared" si="12"/>
        <v>162</v>
      </c>
      <c r="DN347" s="419"/>
      <c r="DO347" s="312">
        <v>42</v>
      </c>
      <c r="DP347" s="419"/>
      <c r="DQ347" s="247">
        <v>33</v>
      </c>
      <c r="DS347" s="2"/>
      <c r="DT347" s="1"/>
      <c r="DU347" s="1"/>
    </row>
    <row r="348" spans="1:125" ht="12.75">
      <c r="A348" s="28" t="s">
        <v>9</v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J348" s="5"/>
      <c r="AK348" s="28"/>
      <c r="AL348" s="46">
        <v>149</v>
      </c>
      <c r="AM348" s="419"/>
      <c r="AN348" s="969">
        <v>39</v>
      </c>
      <c r="AO348" s="990"/>
      <c r="AP348" s="981">
        <v>40</v>
      </c>
      <c r="AQ348" s="419"/>
      <c r="AR348" s="35">
        <v>19</v>
      </c>
      <c r="AS348" s="419"/>
      <c r="AT348" s="35">
        <v>46</v>
      </c>
      <c r="AU348" s="419"/>
      <c r="AV348" s="35">
        <v>35</v>
      </c>
      <c r="AW348" s="419"/>
      <c r="AX348" s="35">
        <v>25</v>
      </c>
      <c r="AY348" s="419"/>
      <c r="AZ348" s="46">
        <v>22</v>
      </c>
      <c r="BA348" s="419"/>
      <c r="BB348" s="769">
        <v>3</v>
      </c>
      <c r="BC348" s="272"/>
      <c r="BD348" s="272"/>
      <c r="BE348" s="436"/>
      <c r="BF348" s="758"/>
      <c r="BG348" s="94">
        <v>76</v>
      </c>
      <c r="BH348" s="419"/>
      <c r="BI348" s="109">
        <v>105.3</v>
      </c>
      <c r="BJ348" s="419"/>
      <c r="BK348" s="245">
        <v>174</v>
      </c>
      <c r="BL348" s="419"/>
      <c r="BM348" s="143">
        <v>118</v>
      </c>
      <c r="BN348" s="419"/>
      <c r="BO348" s="12">
        <v>67</v>
      </c>
      <c r="BP348" s="419"/>
      <c r="BQ348" s="245">
        <v>43</v>
      </c>
      <c r="BR348" s="990"/>
      <c r="BS348" s="170">
        <v>78</v>
      </c>
      <c r="BT348" s="419"/>
      <c r="BU348" s="178">
        <v>64</v>
      </c>
      <c r="BV348" s="419"/>
      <c r="BW348" s="245">
        <v>119</v>
      </c>
      <c r="BX348" s="419"/>
      <c r="BY348" s="12">
        <v>34.5</v>
      </c>
      <c r="BZ348" s="419"/>
      <c r="CA348" s="55">
        <v>55</v>
      </c>
      <c r="CB348" s="419"/>
      <c r="CC348" s="43">
        <v>24</v>
      </c>
      <c r="CD348" s="241">
        <v>23.5</v>
      </c>
      <c r="CE348" s="752"/>
      <c r="CF348" s="6"/>
      <c r="CG348" s="297"/>
      <c r="CH348" s="297"/>
      <c r="CI348" s="297"/>
      <c r="CJ348" s="419"/>
      <c r="CK348" s="247">
        <f t="shared" si="3"/>
        <v>182</v>
      </c>
      <c r="CL348" s="419"/>
      <c r="CM348" s="247">
        <f t="shared" si="4"/>
        <v>149</v>
      </c>
      <c r="CN348" s="419"/>
      <c r="CO348" s="126">
        <f t="shared" si="5"/>
        <v>93</v>
      </c>
      <c r="CP348" s="419"/>
      <c r="CQ348" s="247">
        <f>SUM(CQ218,CQ227,CQ235,CQ243,CQ251,CQ259,CQ267,CQ275,CQ283,CQ291,CQ299,CQ307,CQ315,CQ323,CQ331,CQ339)</f>
        <v>434</v>
      </c>
      <c r="CR348" s="419"/>
      <c r="CS348" s="167">
        <f t="shared" si="6"/>
        <v>6</v>
      </c>
      <c r="CT348" s="419"/>
      <c r="CU348" s="247">
        <f t="shared" si="7"/>
        <v>144</v>
      </c>
      <c r="CV348" s="419"/>
      <c r="CW348" s="187">
        <f t="shared" si="8"/>
        <v>59</v>
      </c>
      <c r="CX348" s="419"/>
      <c r="CY348" s="216">
        <f t="shared" si="9"/>
        <v>81</v>
      </c>
      <c r="CZ348" s="419"/>
      <c r="DA348" s="223">
        <f t="shared" si="10"/>
        <v>90</v>
      </c>
      <c r="DB348" s="419"/>
      <c r="DC348" s="284">
        <f t="shared" si="11"/>
        <v>146</v>
      </c>
      <c r="DD348" s="419"/>
      <c r="DE348" s="297">
        <v>1</v>
      </c>
      <c r="DF348" s="419"/>
      <c r="DG348" s="297">
        <v>3</v>
      </c>
      <c r="DH348" s="419"/>
      <c r="DI348" s="297">
        <v>12</v>
      </c>
      <c r="DJ348" s="419"/>
      <c r="DK348" s="247">
        <f t="shared" si="12"/>
        <v>175</v>
      </c>
      <c r="DL348" s="419"/>
      <c r="DM348" s="247">
        <f t="shared" si="12"/>
        <v>96</v>
      </c>
      <c r="DN348" s="419"/>
      <c r="DO348" s="312">
        <v>60</v>
      </c>
      <c r="DP348" s="419"/>
      <c r="DQ348" s="247">
        <v>24</v>
      </c>
      <c r="DS348" s="2"/>
      <c r="DT348" s="1"/>
      <c r="DU348" s="1"/>
    </row>
    <row r="349" spans="1:125" ht="12.75">
      <c r="A349" s="45" t="s">
        <v>10</v>
      </c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J349" s="5"/>
      <c r="AK349" s="45"/>
      <c r="AL349" s="46">
        <v>82</v>
      </c>
      <c r="AM349" s="419"/>
      <c r="AN349" s="980">
        <v>15</v>
      </c>
      <c r="AO349" s="419"/>
      <c r="AP349" s="981">
        <v>38</v>
      </c>
      <c r="AQ349" s="419"/>
      <c r="AR349" s="427">
        <v>11</v>
      </c>
      <c r="AS349" s="419"/>
      <c r="AT349" s="427">
        <v>25</v>
      </c>
      <c r="AU349" s="990"/>
      <c r="AV349" s="427">
        <v>38</v>
      </c>
      <c r="AW349" s="419"/>
      <c r="AX349" s="427">
        <v>12</v>
      </c>
      <c r="AY349" s="419"/>
      <c r="AZ349" s="46">
        <v>5</v>
      </c>
      <c r="BA349" s="419"/>
      <c r="BB349" s="769">
        <v>4</v>
      </c>
      <c r="BC349" s="272"/>
      <c r="BD349" s="272"/>
      <c r="BE349" s="435"/>
      <c r="BF349" s="758"/>
      <c r="BG349" s="94">
        <v>76</v>
      </c>
      <c r="BH349" s="419"/>
      <c r="BI349" s="109">
        <v>107.7</v>
      </c>
      <c r="BJ349" s="990"/>
      <c r="BK349" s="245">
        <v>156</v>
      </c>
      <c r="BL349" s="419"/>
      <c r="BM349" s="143">
        <v>85</v>
      </c>
      <c r="BN349" s="419"/>
      <c r="BO349" s="12">
        <v>63</v>
      </c>
      <c r="BP349" s="419"/>
      <c r="BQ349" s="245">
        <v>49</v>
      </c>
      <c r="BR349" s="419"/>
      <c r="BS349" s="170">
        <v>53</v>
      </c>
      <c r="BT349" s="419"/>
      <c r="BU349" s="245">
        <v>47</v>
      </c>
      <c r="BV349" s="419"/>
      <c r="BW349" s="204">
        <v>48</v>
      </c>
      <c r="BX349" s="419"/>
      <c r="BY349" s="12">
        <v>47</v>
      </c>
      <c r="BZ349" s="419"/>
      <c r="CA349" s="55">
        <v>65</v>
      </c>
      <c r="CB349" s="419"/>
      <c r="CC349" s="43">
        <v>24.5</v>
      </c>
      <c r="CD349" s="241">
        <v>36</v>
      </c>
      <c r="CE349" s="752"/>
      <c r="CF349" s="6"/>
      <c r="CG349" s="297"/>
      <c r="CH349" s="297"/>
      <c r="CI349" s="297"/>
      <c r="CJ349" s="419"/>
      <c r="CK349" s="247">
        <f t="shared" si="3"/>
        <v>109</v>
      </c>
      <c r="CL349" s="419"/>
      <c r="CM349" s="247">
        <f t="shared" si="4"/>
        <v>137</v>
      </c>
      <c r="CN349" s="419"/>
      <c r="CO349" s="126">
        <f t="shared" si="5"/>
        <v>79</v>
      </c>
      <c r="CP349" s="419"/>
      <c r="CQ349" s="151">
        <f>SUM(CQ219,CQ228,CQ236,CQ244,CQ252,CQ260,CQ268,CQ276,CQ284,CQ292,CQ300,CQ308,CQ316,CQ324,CQ332,CQ340)</f>
        <v>81</v>
      </c>
      <c r="CR349" s="419"/>
      <c r="CS349" s="167">
        <f t="shared" si="6"/>
        <v>11</v>
      </c>
      <c r="CT349" s="419"/>
      <c r="CU349" s="247">
        <f t="shared" si="7"/>
        <v>61</v>
      </c>
      <c r="CV349" s="419"/>
      <c r="CW349" s="187">
        <f t="shared" si="8"/>
        <v>34</v>
      </c>
      <c r="CX349" s="419"/>
      <c r="CY349" s="247">
        <f t="shared" si="9"/>
        <v>60</v>
      </c>
      <c r="CZ349" s="419"/>
      <c r="DA349" s="223">
        <f t="shared" si="10"/>
        <v>90</v>
      </c>
      <c r="DB349" s="419"/>
      <c r="DC349" s="284">
        <f t="shared" si="11"/>
        <v>154</v>
      </c>
      <c r="DD349" s="419"/>
      <c r="DE349" s="297"/>
      <c r="DF349" s="419"/>
      <c r="DG349" s="297">
        <v>4</v>
      </c>
      <c r="DH349" s="419"/>
      <c r="DI349" s="297"/>
      <c r="DJ349" s="419"/>
      <c r="DK349" s="247">
        <f t="shared" si="12"/>
        <v>171</v>
      </c>
      <c r="DL349" s="419"/>
      <c r="DM349" s="247">
        <f t="shared" si="12"/>
        <v>80</v>
      </c>
      <c r="DN349" s="419"/>
      <c r="DO349" s="312">
        <v>53</v>
      </c>
      <c r="DP349" s="419"/>
      <c r="DQ349" s="247">
        <v>17</v>
      </c>
      <c r="DS349" s="2"/>
      <c r="DT349" s="1"/>
      <c r="DU349" s="1"/>
    </row>
    <row r="350" spans="1:125" ht="12.75">
      <c r="A350" s="45" t="s">
        <v>11</v>
      </c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J350" s="5"/>
      <c r="AK350" s="45"/>
      <c r="AL350" s="46">
        <v>24</v>
      </c>
      <c r="AM350" s="419"/>
      <c r="AN350" s="980">
        <v>9</v>
      </c>
      <c r="AO350" s="419"/>
      <c r="AP350" s="981">
        <v>30</v>
      </c>
      <c r="AQ350" s="419"/>
      <c r="AR350" s="427">
        <v>16</v>
      </c>
      <c r="AS350" s="419"/>
      <c r="AT350" s="427">
        <v>9</v>
      </c>
      <c r="AU350" s="419"/>
      <c r="AV350" s="427">
        <v>21</v>
      </c>
      <c r="AW350" s="419"/>
      <c r="AX350" s="427">
        <v>7</v>
      </c>
      <c r="AY350" s="419"/>
      <c r="AZ350" s="46">
        <v>8</v>
      </c>
      <c r="BA350" s="419"/>
      <c r="BB350" s="769">
        <v>11</v>
      </c>
      <c r="BC350" s="272"/>
      <c r="BD350" s="272"/>
      <c r="BE350" s="435"/>
      <c r="BF350" s="758"/>
      <c r="BG350" s="94">
        <v>36</v>
      </c>
      <c r="BH350" s="419"/>
      <c r="BI350" s="253">
        <v>43.7</v>
      </c>
      <c r="BJ350" s="990"/>
      <c r="BK350" s="245">
        <v>86</v>
      </c>
      <c r="BL350" s="419"/>
      <c r="BM350" s="245">
        <v>18</v>
      </c>
      <c r="BN350" s="419"/>
      <c r="BO350" s="12">
        <v>53</v>
      </c>
      <c r="BP350" s="419"/>
      <c r="BQ350" s="245">
        <v>40</v>
      </c>
      <c r="BR350" s="419"/>
      <c r="BS350" s="170">
        <v>20</v>
      </c>
      <c r="BT350" s="419"/>
      <c r="BU350" s="245">
        <v>21</v>
      </c>
      <c r="BV350" s="419"/>
      <c r="BW350" s="245">
        <v>44</v>
      </c>
      <c r="BX350" s="419"/>
      <c r="BY350" s="12">
        <v>34</v>
      </c>
      <c r="BZ350" s="419"/>
      <c r="CA350" s="55">
        <v>38</v>
      </c>
      <c r="CB350" s="419"/>
      <c r="CC350" s="43">
        <v>31</v>
      </c>
      <c r="CD350" s="241">
        <v>33.5</v>
      </c>
      <c r="CE350" s="752"/>
      <c r="CF350" s="6"/>
      <c r="CG350" s="297"/>
      <c r="CH350" s="297"/>
      <c r="CI350" s="297"/>
      <c r="CJ350" s="419"/>
      <c r="CK350" s="99">
        <f t="shared" si="3"/>
        <v>40</v>
      </c>
      <c r="CL350" s="419"/>
      <c r="CM350" s="114">
        <f t="shared" si="4"/>
        <v>38</v>
      </c>
      <c r="CN350" s="419"/>
      <c r="CO350" s="126">
        <f t="shared" si="5"/>
        <v>17</v>
      </c>
      <c r="CP350" s="419"/>
      <c r="CQ350" s="151">
        <f>SUM(CQ220,CQ229,CQ237,CQ245,CQ253,CQ261,CQ269,CQ277,CQ285,CQ293,CQ301,CQ309,CQ317,CQ325,CQ333,CQ341)</f>
        <v>10</v>
      </c>
      <c r="CR350" s="419"/>
      <c r="CS350" s="167">
        <f t="shared" si="6"/>
        <v>11</v>
      </c>
      <c r="CT350" s="419"/>
      <c r="CU350" s="176">
        <f t="shared" si="7"/>
        <v>23</v>
      </c>
      <c r="CV350" s="419"/>
      <c r="CW350" s="187">
        <f t="shared" si="8"/>
        <v>17</v>
      </c>
      <c r="CX350" s="419"/>
      <c r="CY350" s="216">
        <f t="shared" si="9"/>
        <v>29</v>
      </c>
      <c r="CZ350" s="419"/>
      <c r="DA350" s="223">
        <f t="shared" si="10"/>
        <v>71</v>
      </c>
      <c r="DB350" s="419"/>
      <c r="DC350" s="284">
        <f t="shared" si="11"/>
        <v>66</v>
      </c>
      <c r="DD350" s="419"/>
      <c r="DE350" s="297">
        <v>2</v>
      </c>
      <c r="DF350" s="419"/>
      <c r="DG350" s="297"/>
      <c r="DH350" s="419"/>
      <c r="DI350" s="297">
        <v>4</v>
      </c>
      <c r="DJ350" s="419"/>
      <c r="DK350" s="247">
        <f t="shared" si="12"/>
        <v>122</v>
      </c>
      <c r="DL350" s="419"/>
      <c r="DM350" s="60">
        <f t="shared" si="12"/>
        <v>15</v>
      </c>
      <c r="DN350" s="419"/>
      <c r="DO350" s="312">
        <v>30</v>
      </c>
      <c r="DP350" s="419"/>
      <c r="DQ350" s="247">
        <v>33</v>
      </c>
      <c r="DR350" s="30"/>
      <c r="DS350" s="2"/>
      <c r="DT350" s="1"/>
      <c r="DU350" s="1"/>
    </row>
    <row r="351" spans="1:125" ht="12.75">
      <c r="A351" s="45" t="s">
        <v>12</v>
      </c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J351" s="5"/>
      <c r="AK351" s="45"/>
      <c r="AL351" s="46">
        <v>1</v>
      </c>
      <c r="AM351" s="419"/>
      <c r="AN351" s="980">
        <v>12</v>
      </c>
      <c r="AO351" s="419"/>
      <c r="AP351" s="981">
        <v>9</v>
      </c>
      <c r="AQ351" s="419"/>
      <c r="AR351" s="427">
        <v>8</v>
      </c>
      <c r="AS351" s="419"/>
      <c r="AT351" s="427">
        <v>1</v>
      </c>
      <c r="AU351" s="419"/>
      <c r="AV351" s="427">
        <v>2</v>
      </c>
      <c r="AW351" s="419"/>
      <c r="AX351" s="427">
        <v>9</v>
      </c>
      <c r="AY351" s="419"/>
      <c r="AZ351" s="46">
        <v>12</v>
      </c>
      <c r="BA351" s="419"/>
      <c r="BB351" s="769">
        <v>9</v>
      </c>
      <c r="BC351" s="272"/>
      <c r="BD351" s="272"/>
      <c r="BE351" s="435"/>
      <c r="BF351" s="758"/>
      <c r="BG351" s="245">
        <v>12</v>
      </c>
      <c r="BH351" s="419"/>
      <c r="BI351" s="253">
        <v>6.3</v>
      </c>
      <c r="BJ351" s="990"/>
      <c r="BK351" s="245">
        <v>30</v>
      </c>
      <c r="BL351" s="419"/>
      <c r="BM351" s="245">
        <v>4</v>
      </c>
      <c r="BN351" s="419"/>
      <c r="BO351" s="12">
        <v>32</v>
      </c>
      <c r="BP351" s="419"/>
      <c r="BQ351" s="245">
        <v>10</v>
      </c>
      <c r="BR351" s="419"/>
      <c r="BS351" s="256">
        <v>11</v>
      </c>
      <c r="BT351" s="419"/>
      <c r="BU351" s="245">
        <v>7</v>
      </c>
      <c r="BV351" s="419"/>
      <c r="BW351" s="245">
        <v>9</v>
      </c>
      <c r="BX351" s="419"/>
      <c r="BY351" s="12">
        <v>5</v>
      </c>
      <c r="BZ351" s="419"/>
      <c r="CA351" s="55">
        <v>6</v>
      </c>
      <c r="CB351" s="419"/>
      <c r="CC351" s="43">
        <v>21.5</v>
      </c>
      <c r="CD351" s="241">
        <v>18.5</v>
      </c>
      <c r="CE351" s="752"/>
      <c r="CF351" s="6"/>
      <c r="CG351" s="297"/>
      <c r="CH351" s="297"/>
      <c r="CI351" s="297"/>
      <c r="CJ351" s="419"/>
      <c r="CK351" s="99">
        <f t="shared" si="3"/>
        <v>1</v>
      </c>
      <c r="CL351" s="419"/>
      <c r="CM351" s="114">
        <f t="shared" si="4"/>
        <v>4</v>
      </c>
      <c r="CN351" s="419"/>
      <c r="CO351" s="126">
        <f t="shared" si="5"/>
        <v>2</v>
      </c>
      <c r="CP351" s="419"/>
      <c r="CQ351" s="151"/>
      <c r="CR351" s="419"/>
      <c r="CS351" s="167">
        <f t="shared" si="6"/>
        <v>3</v>
      </c>
      <c r="CT351" s="419"/>
      <c r="CU351" s="176">
        <f t="shared" si="7"/>
        <v>4</v>
      </c>
      <c r="CV351" s="419"/>
      <c r="CW351" s="187">
        <f t="shared" si="8"/>
        <v>3</v>
      </c>
      <c r="CX351" s="419"/>
      <c r="CY351" s="216">
        <f t="shared" si="9"/>
        <v>1</v>
      </c>
      <c r="CZ351" s="419"/>
      <c r="DA351" s="223">
        <f t="shared" si="10"/>
        <v>13</v>
      </c>
      <c r="DB351" s="419"/>
      <c r="DC351" s="284">
        <f t="shared" si="11"/>
        <v>5</v>
      </c>
      <c r="DD351" s="419"/>
      <c r="DE351" s="297"/>
      <c r="DF351" s="419"/>
      <c r="DG351" s="297"/>
      <c r="DH351" s="419"/>
      <c r="DI351" s="297">
        <v>3</v>
      </c>
      <c r="DJ351" s="419"/>
      <c r="DK351" s="75">
        <f t="shared" si="12"/>
        <v>5</v>
      </c>
      <c r="DL351" s="419"/>
      <c r="DM351" s="60">
        <f t="shared" si="12"/>
        <v>0</v>
      </c>
      <c r="DN351" s="419"/>
      <c r="DO351" s="247">
        <v>12</v>
      </c>
      <c r="DP351" s="419"/>
      <c r="DQ351" s="247">
        <v>19</v>
      </c>
      <c r="DS351" s="2"/>
      <c r="DT351" s="1"/>
      <c r="DU351" s="1"/>
    </row>
    <row r="352" spans="1:125" ht="12.75">
      <c r="A352" s="45" t="s">
        <v>13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J352" s="5"/>
      <c r="AK352" s="45"/>
      <c r="AL352" s="46"/>
      <c r="AM352" s="419"/>
      <c r="AN352" s="980">
        <v>1</v>
      </c>
      <c r="AO352" s="419"/>
      <c r="AP352" s="981"/>
      <c r="AQ352" s="419"/>
      <c r="AR352" s="427">
        <v>1</v>
      </c>
      <c r="AS352" s="419"/>
      <c r="AT352" s="427">
        <v>1</v>
      </c>
      <c r="AU352" s="419"/>
      <c r="AV352" s="427"/>
      <c r="AW352" s="419"/>
      <c r="AX352" s="427">
        <v>5</v>
      </c>
      <c r="AY352" s="419"/>
      <c r="AZ352" s="46">
        <v>9</v>
      </c>
      <c r="BA352" s="419"/>
      <c r="BB352" s="769">
        <v>1</v>
      </c>
      <c r="BC352" s="272"/>
      <c r="BD352" s="272"/>
      <c r="BE352" s="435"/>
      <c r="BF352" s="758"/>
      <c r="BG352" s="94">
        <v>4</v>
      </c>
      <c r="BH352" s="419"/>
      <c r="BI352" s="253">
        <v>3.3</v>
      </c>
      <c r="BJ352" s="990"/>
      <c r="BK352" s="245">
        <v>6</v>
      </c>
      <c r="BL352" s="419"/>
      <c r="BM352" s="143"/>
      <c r="BN352" s="419"/>
      <c r="BO352" s="12">
        <v>17</v>
      </c>
      <c r="BP352" s="419"/>
      <c r="BQ352" s="157">
        <v>5</v>
      </c>
      <c r="BR352" s="419"/>
      <c r="BS352" s="256">
        <v>2</v>
      </c>
      <c r="BT352" s="419"/>
      <c r="BU352" s="245">
        <v>3</v>
      </c>
      <c r="BV352" s="419"/>
      <c r="BW352" s="245">
        <v>1</v>
      </c>
      <c r="BX352" s="419"/>
      <c r="BY352" s="12">
        <v>3</v>
      </c>
      <c r="BZ352" s="419"/>
      <c r="CA352" s="55"/>
      <c r="CB352" s="419"/>
      <c r="CC352" s="43">
        <v>11.5</v>
      </c>
      <c r="CD352" s="241">
        <v>13.5</v>
      </c>
      <c r="CE352" s="752"/>
      <c r="CF352" s="6"/>
      <c r="CG352" s="297"/>
      <c r="CH352" s="297"/>
      <c r="CI352" s="297"/>
      <c r="CJ352" s="419"/>
      <c r="CK352" s="99">
        <f t="shared" si="3"/>
        <v>3</v>
      </c>
      <c r="CL352" s="419"/>
      <c r="CM352" s="114">
        <f t="shared" si="4"/>
        <v>1</v>
      </c>
      <c r="CN352" s="419"/>
      <c r="CO352" s="126"/>
      <c r="CP352" s="419"/>
      <c r="CQ352" s="151"/>
      <c r="CR352" s="419"/>
      <c r="CS352" s="167">
        <f t="shared" si="6"/>
        <v>4</v>
      </c>
      <c r="CT352" s="419"/>
      <c r="CU352" s="176"/>
      <c r="CV352" s="419"/>
      <c r="CW352" s="187"/>
      <c r="CX352" s="419"/>
      <c r="CY352" s="216"/>
      <c r="CZ352" s="419"/>
      <c r="DA352" s="223">
        <f t="shared" si="10"/>
        <v>4</v>
      </c>
      <c r="DB352" s="419"/>
      <c r="DC352" s="284">
        <f t="shared" si="11"/>
        <v>1</v>
      </c>
      <c r="DD352" s="419"/>
      <c r="DE352" s="297"/>
      <c r="DF352" s="419"/>
      <c r="DG352" s="297"/>
      <c r="DH352" s="419"/>
      <c r="DI352" s="297">
        <v>1</v>
      </c>
      <c r="DJ352" s="419"/>
      <c r="DK352" s="75"/>
      <c r="DL352" s="419"/>
      <c r="DM352" s="247">
        <f>SUM(DM222,DM231,DM239,DM247,DM255,DM263,DM271,DM279,DM287,DM295,DM303,DM311,DM319,DM327,DM335,DM343)</f>
        <v>4</v>
      </c>
      <c r="DN352" s="419"/>
      <c r="DO352" s="247">
        <v>4</v>
      </c>
      <c r="DP352" s="419"/>
      <c r="DQ352" s="247">
        <v>4</v>
      </c>
      <c r="DS352" s="2"/>
      <c r="DT352" s="1"/>
      <c r="DU352" s="1"/>
    </row>
    <row r="353" spans="1:128" ht="12.75">
      <c r="A353" s="269" t="s">
        <v>36</v>
      </c>
      <c r="B353" s="431"/>
      <c r="C353" s="431"/>
      <c r="D353" s="431"/>
      <c r="E353" s="431"/>
      <c r="F353" s="431"/>
      <c r="G353" s="431"/>
      <c r="H353" s="431"/>
      <c r="I353" s="431"/>
      <c r="J353" s="431"/>
      <c r="K353" s="431"/>
      <c r="L353" s="431"/>
      <c r="M353" s="431"/>
      <c r="N353" s="431"/>
      <c r="O353" s="431"/>
      <c r="P353" s="431"/>
      <c r="Q353" s="431"/>
      <c r="R353" s="431"/>
      <c r="S353" s="431"/>
      <c r="T353" s="431"/>
      <c r="U353" s="431"/>
      <c r="V353" s="431"/>
      <c r="W353" s="431"/>
      <c r="X353" s="431"/>
      <c r="Y353" s="431"/>
      <c r="Z353" s="431"/>
      <c r="AA353" s="431"/>
      <c r="AB353" s="431"/>
      <c r="AC353" s="431"/>
      <c r="AD353" s="431"/>
      <c r="AE353" s="431"/>
      <c r="AF353" s="431"/>
      <c r="AG353" s="431"/>
      <c r="AH353" s="270"/>
      <c r="AI353" s="255"/>
      <c r="AJ353" s="30"/>
      <c r="AK353" s="269"/>
      <c r="AL353" s="269">
        <f>SUM(AL346:AL352)</f>
        <v>361</v>
      </c>
      <c r="AM353" s="750"/>
      <c r="AN353" s="269">
        <f>SUM(AN346:AN352)</f>
        <v>152</v>
      </c>
      <c r="AO353" s="269"/>
      <c r="AP353" s="269">
        <f>SUM(AP346:AP352)</f>
        <v>135</v>
      </c>
      <c r="AQ353" s="750"/>
      <c r="AR353" s="269">
        <f>SUM(AR346:AR352)</f>
        <v>65</v>
      </c>
      <c r="AS353" s="750"/>
      <c r="AT353" s="269">
        <f>SUM(AT346:AT352)</f>
        <v>91</v>
      </c>
      <c r="AU353" s="750"/>
      <c r="AV353" s="269">
        <f>SUM(AV346:AV352)</f>
        <v>127</v>
      </c>
      <c r="AW353" s="750"/>
      <c r="AX353" s="269">
        <f>SUM(AX346:AX352)</f>
        <v>83</v>
      </c>
      <c r="AY353" s="85"/>
      <c r="AZ353" s="269">
        <f>SUM(AZ346:AZ352)</f>
        <v>72</v>
      </c>
      <c r="BA353" s="826"/>
      <c r="BB353" s="269">
        <f>SUM(BB346:BB352)</f>
        <v>31</v>
      </c>
      <c r="BC353" s="283"/>
      <c r="BD353" s="272"/>
      <c r="BE353" s="85"/>
      <c r="BF353" s="751"/>
      <c r="BG353" s="85">
        <f>SUM(BG346:BG352)</f>
        <v>244</v>
      </c>
      <c r="BH353" s="751"/>
      <c r="BI353" s="85">
        <f>SUM(BI346:BI352)</f>
        <v>400.3</v>
      </c>
      <c r="BJ353" s="751"/>
      <c r="BK353" s="85">
        <v>726</v>
      </c>
      <c r="BL353" s="751"/>
      <c r="BM353" s="85">
        <v>502</v>
      </c>
      <c r="BN353" s="751"/>
      <c r="BO353" s="85">
        <v>303</v>
      </c>
      <c r="BP353" s="751"/>
      <c r="BQ353" s="85">
        <f>SUM(BQ346:BQ352)</f>
        <v>172</v>
      </c>
      <c r="BR353" s="751"/>
      <c r="BS353" s="85">
        <v>273</v>
      </c>
      <c r="BT353" s="751"/>
      <c r="BU353" s="85">
        <v>315</v>
      </c>
      <c r="BV353" s="751"/>
      <c r="BW353" s="85">
        <v>673</v>
      </c>
      <c r="BX353" s="751"/>
      <c r="BY353" s="85">
        <f>SUM(BY346:BY352)</f>
        <v>177</v>
      </c>
      <c r="BZ353" s="751">
        <v>173</v>
      </c>
      <c r="CA353" s="85">
        <v>266</v>
      </c>
      <c r="CB353" s="751"/>
      <c r="CC353" s="85">
        <v>175.5</v>
      </c>
      <c r="CD353" s="85">
        <v>209</v>
      </c>
      <c r="CE353" s="765">
        <f>SUM(BG353:CD353)</f>
        <v>4608.8</v>
      </c>
      <c r="CF353" s="85"/>
      <c r="CG353" s="33"/>
      <c r="CH353" s="33"/>
      <c r="CI353" s="33"/>
      <c r="CJ353" s="877"/>
      <c r="CK353" s="33">
        <f aca="true" t="shared" si="13" ref="CK353:DC353">SUM(CK346:CK352)</f>
        <v>466</v>
      </c>
      <c r="CL353" s="887"/>
      <c r="CM353" s="33">
        <f t="shared" si="13"/>
        <v>587</v>
      </c>
      <c r="CN353" s="877"/>
      <c r="CO353" s="33">
        <f t="shared" si="13"/>
        <v>377</v>
      </c>
      <c r="CP353" s="877"/>
      <c r="CQ353" s="33">
        <f t="shared" si="13"/>
        <v>2130</v>
      </c>
      <c r="CR353" s="877"/>
      <c r="CS353" s="33">
        <f t="shared" si="13"/>
        <v>71</v>
      </c>
      <c r="CT353" s="877"/>
      <c r="CU353" s="33">
        <f t="shared" si="13"/>
        <v>473</v>
      </c>
      <c r="CV353" s="877"/>
      <c r="CW353" s="33">
        <f t="shared" si="13"/>
        <v>682</v>
      </c>
      <c r="CX353" s="877"/>
      <c r="CY353" s="33">
        <f t="shared" si="13"/>
        <v>759</v>
      </c>
      <c r="CZ353" s="877"/>
      <c r="DA353" s="33">
        <f t="shared" si="13"/>
        <v>540</v>
      </c>
      <c r="DB353" s="877"/>
      <c r="DC353" s="33">
        <f t="shared" si="13"/>
        <v>626</v>
      </c>
      <c r="DD353" s="877"/>
      <c r="DE353" s="33">
        <v>82</v>
      </c>
      <c r="DF353" s="877"/>
      <c r="DG353" s="33">
        <v>183</v>
      </c>
      <c r="DH353" s="877"/>
      <c r="DI353" s="33">
        <v>39</v>
      </c>
      <c r="DJ353" s="877"/>
      <c r="DK353" s="33">
        <f>SUM(DK346:DK352)</f>
        <v>901</v>
      </c>
      <c r="DL353" s="877"/>
      <c r="DM353" s="33">
        <f>SUM(DM346:DM352)</f>
        <v>393</v>
      </c>
      <c r="DN353" s="877"/>
      <c r="DO353" s="33">
        <v>209</v>
      </c>
      <c r="DP353" s="877"/>
      <c r="DQ353" s="247">
        <v>1</v>
      </c>
      <c r="DR353" s="14"/>
      <c r="DS353" s="274"/>
      <c r="DT353" s="988"/>
      <c r="DU353" s="255"/>
      <c r="DV353" s="989"/>
      <c r="DW353" s="255"/>
      <c r="DX353" s="255"/>
    </row>
    <row r="354" spans="1:128" ht="12.75">
      <c r="A354" s="24" t="s">
        <v>31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26"/>
      <c r="AI354" s="6"/>
      <c r="AJ354" s="7"/>
      <c r="AK354" s="24"/>
      <c r="AL354" s="6"/>
      <c r="AM354" s="750"/>
      <c r="AN354" s="24"/>
      <c r="AO354" s="269"/>
      <c r="AP354" s="24"/>
      <c r="AQ354" s="783"/>
      <c r="AR354" s="24"/>
      <c r="AS354" s="783"/>
      <c r="AT354" s="24"/>
      <c r="AU354" s="783"/>
      <c r="AV354" s="24"/>
      <c r="AW354" s="783"/>
      <c r="AX354" s="24"/>
      <c r="AY354" s="6"/>
      <c r="AZ354" s="6"/>
      <c r="BA354" s="784"/>
      <c r="BB354" s="6"/>
      <c r="BC354" s="21"/>
      <c r="BD354" s="85"/>
      <c r="BE354" s="6"/>
      <c r="BF354" s="751"/>
      <c r="BG354" s="6"/>
      <c r="BH354" s="751"/>
      <c r="BI354" s="6"/>
      <c r="BJ354" s="751"/>
      <c r="BK354" s="6"/>
      <c r="BL354" s="751"/>
      <c r="BM354" s="6"/>
      <c r="BN354" s="751"/>
      <c r="BO354" s="6"/>
      <c r="BP354" s="784"/>
      <c r="BQ354" s="6"/>
      <c r="BR354" s="751"/>
      <c r="BS354" s="6"/>
      <c r="BT354" s="751"/>
      <c r="BU354" s="6"/>
      <c r="BV354" s="751"/>
      <c r="BW354" s="6"/>
      <c r="BX354" s="751"/>
      <c r="BY354" s="6"/>
      <c r="BZ354" s="784"/>
      <c r="CA354" s="6"/>
      <c r="CB354" s="751"/>
      <c r="CC354" s="6"/>
      <c r="CD354" s="6"/>
      <c r="CE354" s="394"/>
      <c r="CF354" s="6"/>
      <c r="CG354" s="85"/>
      <c r="CH354" s="85"/>
      <c r="CI354" s="85"/>
      <c r="CJ354" s="751"/>
      <c r="CK354" s="6"/>
      <c r="CL354" s="888"/>
      <c r="CM354" s="6"/>
      <c r="CN354" s="751"/>
      <c r="CO354" s="6"/>
      <c r="CP354" s="751"/>
      <c r="CQ354" s="6"/>
      <c r="CR354" s="751"/>
      <c r="CS354" s="6"/>
      <c r="CT354" s="751"/>
      <c r="CU354" s="6"/>
      <c r="CV354" s="751"/>
      <c r="CW354" s="6"/>
      <c r="CX354" s="751"/>
      <c r="CY354" s="6"/>
      <c r="CZ354" s="751"/>
      <c r="DA354" s="6"/>
      <c r="DB354" s="751"/>
      <c r="DC354" s="6"/>
      <c r="DD354" s="751"/>
      <c r="DE354" s="85"/>
      <c r="DF354" s="751"/>
      <c r="DG354" s="85"/>
      <c r="DH354" s="751"/>
      <c r="DI354" s="85"/>
      <c r="DJ354" s="751"/>
      <c r="DK354" s="6"/>
      <c r="DL354" s="751"/>
      <c r="DM354" s="6"/>
      <c r="DN354" s="751"/>
      <c r="DO354" s="85"/>
      <c r="DP354" s="751"/>
      <c r="DQ354" s="86">
        <f>SUM(DQ346:DQ353)</f>
        <v>201</v>
      </c>
      <c r="DR354" s="283"/>
      <c r="DS354" s="10"/>
      <c r="DT354" s="21"/>
      <c r="DU354" s="274"/>
      <c r="DV354" s="282"/>
      <c r="DW354" s="6"/>
      <c r="DX354" s="6"/>
    </row>
    <row r="355" spans="1:125" ht="12.75">
      <c r="A355" s="397" t="s">
        <v>69</v>
      </c>
      <c r="B355" s="341"/>
      <c r="C355" s="341"/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1"/>
      <c r="AC355" s="341"/>
      <c r="AD355" s="341"/>
      <c r="AE355" s="341"/>
      <c r="AF355" s="341"/>
      <c r="AG355" s="341"/>
      <c r="AH355" s="691"/>
      <c r="AJ355" s="5"/>
      <c r="AK355" s="397"/>
      <c r="AL355" s="6"/>
      <c r="AM355" s="750"/>
      <c r="AN355" s="25">
        <v>1</v>
      </c>
      <c r="AO355" s="269"/>
      <c r="AP355" s="24"/>
      <c r="AQ355" s="783"/>
      <c r="AR355" s="24"/>
      <c r="AS355" s="783"/>
      <c r="AT355" s="24"/>
      <c r="AU355" s="783"/>
      <c r="AV355" s="24"/>
      <c r="AW355" s="783"/>
      <c r="AX355" s="24"/>
      <c r="AY355" s="6"/>
      <c r="AZ355" s="6"/>
      <c r="BA355" s="784"/>
      <c r="BB355" s="6"/>
      <c r="BC355" s="21"/>
      <c r="BD355" s="85"/>
      <c r="BE355" s="6"/>
      <c r="BF355" s="751"/>
      <c r="BG355" s="6"/>
      <c r="BH355" s="751"/>
      <c r="BI355" s="6"/>
      <c r="BJ355" s="751"/>
      <c r="BK355" s="6"/>
      <c r="BL355" s="751"/>
      <c r="BM355" s="6"/>
      <c r="BN355" s="751"/>
      <c r="BO355" s="6"/>
      <c r="BP355" s="784"/>
      <c r="BQ355" s="6"/>
      <c r="BR355" s="751"/>
      <c r="BS355" s="24"/>
      <c r="BT355" s="750"/>
      <c r="BU355" s="6"/>
      <c r="BV355" s="751"/>
      <c r="BW355" s="6"/>
      <c r="BX355" s="751"/>
      <c r="BY355" s="6"/>
      <c r="BZ355" s="784"/>
      <c r="CA355" s="6"/>
      <c r="CB355" s="751"/>
      <c r="CC355" s="6"/>
      <c r="CD355" s="6"/>
      <c r="CE355" s="750" t="s">
        <v>75</v>
      </c>
      <c r="CF355" s="6"/>
      <c r="CG355" s="255"/>
      <c r="CH355" s="255"/>
      <c r="CI355" s="255"/>
      <c r="CK355" s="31"/>
      <c r="CL355" s="883"/>
      <c r="CM355" s="31"/>
      <c r="CN355" s="847"/>
      <c r="CO355" s="31"/>
      <c r="CP355" s="847"/>
      <c r="DE355" s="255"/>
      <c r="DF355" s="749"/>
      <c r="DG355" s="255"/>
      <c r="DH355" s="749"/>
      <c r="DI355" s="255"/>
      <c r="DJ355" s="749"/>
      <c r="DL355" s="749"/>
      <c r="DN355" s="749"/>
      <c r="DO355" s="255"/>
      <c r="DP355" s="749"/>
      <c r="DQ355" s="255"/>
      <c r="DS355" s="41"/>
      <c r="DT355" s="1"/>
      <c r="DU355" s="1"/>
    </row>
    <row r="356" spans="1:125" ht="12.75">
      <c r="A356" s="24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26"/>
      <c r="AJ356" s="5"/>
      <c r="AK356" s="24"/>
      <c r="AL356" s="6"/>
      <c r="AM356" s="750"/>
      <c r="AN356" s="24"/>
      <c r="AO356" s="269"/>
      <c r="AP356" s="24"/>
      <c r="AQ356" s="783"/>
      <c r="AR356" s="24"/>
      <c r="AS356" s="783"/>
      <c r="AT356" s="24"/>
      <c r="AU356" s="783"/>
      <c r="AV356" s="24"/>
      <c r="AW356" s="783"/>
      <c r="AX356" s="24"/>
      <c r="AY356" s="6"/>
      <c r="AZ356" s="6"/>
      <c r="BA356" s="784"/>
      <c r="BB356" s="6"/>
      <c r="BC356" s="21"/>
      <c r="BD356" s="85"/>
      <c r="BE356" s="6"/>
      <c r="BF356" s="751"/>
      <c r="BG356" s="6"/>
      <c r="BH356" s="751"/>
      <c r="BI356" s="6"/>
      <c r="BJ356" s="751"/>
      <c r="BK356" s="6"/>
      <c r="BL356" s="751"/>
      <c r="BM356" s="6"/>
      <c r="BN356" s="751"/>
      <c r="BO356" s="6"/>
      <c r="BP356" s="784"/>
      <c r="BQ356" s="6"/>
      <c r="BR356" s="751"/>
      <c r="BS356" s="24"/>
      <c r="BT356" s="750"/>
      <c r="BU356" s="6"/>
      <c r="BV356" s="751"/>
      <c r="BW356" s="6"/>
      <c r="BX356" s="751"/>
      <c r="BY356" s="6"/>
      <c r="BZ356" s="784"/>
      <c r="CA356" s="6"/>
      <c r="CB356" s="751"/>
      <c r="CC356" s="6"/>
      <c r="CD356" s="6"/>
      <c r="CE356" s="750" t="s">
        <v>74</v>
      </c>
      <c r="CF356" s="6"/>
      <c r="CG356" s="255"/>
      <c r="CH356" s="255"/>
      <c r="CI356" s="255"/>
      <c r="CK356" s="31"/>
      <c r="CL356" s="883"/>
      <c r="CM356" s="31"/>
      <c r="CN356" s="847"/>
      <c r="CO356" s="31"/>
      <c r="CP356" s="847"/>
      <c r="DE356" s="255"/>
      <c r="DF356" s="749"/>
      <c r="DG356" s="255"/>
      <c r="DH356" s="749"/>
      <c r="DI356" s="255"/>
      <c r="DJ356" s="749"/>
      <c r="DL356" s="749"/>
      <c r="DN356" s="749"/>
      <c r="DO356" s="255"/>
      <c r="DP356" s="749"/>
      <c r="DQ356" s="255"/>
      <c r="DR356" s="85"/>
      <c r="DS356" s="2"/>
      <c r="DT356" s="1"/>
      <c r="DU356" s="1"/>
    </row>
    <row r="357" spans="1:125" ht="12.75">
      <c r="A357" s="24" t="s">
        <v>143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26"/>
      <c r="AJ357" s="5"/>
      <c r="AK357" s="24"/>
      <c r="AL357" s="6"/>
      <c r="AM357" s="750"/>
      <c r="AN357" s="24"/>
      <c r="AO357" s="269"/>
      <c r="AP357" s="24"/>
      <c r="AQ357" s="783"/>
      <c r="AR357" s="24"/>
      <c r="AS357" s="783"/>
      <c r="AT357" s="24"/>
      <c r="AU357" s="783"/>
      <c r="AV357" s="24"/>
      <c r="AW357" s="783"/>
      <c r="AX357" s="24"/>
      <c r="AY357" s="6"/>
      <c r="AZ357" s="6"/>
      <c r="BA357" s="784"/>
      <c r="BB357" s="6"/>
      <c r="BC357" s="21"/>
      <c r="BD357" s="85"/>
      <c r="BE357" s="6"/>
      <c r="BF357" s="751"/>
      <c r="BG357" s="6"/>
      <c r="BH357" s="751"/>
      <c r="BI357" s="6"/>
      <c r="BJ357" s="751"/>
      <c r="BK357" s="6"/>
      <c r="BL357" s="751"/>
      <c r="BM357" s="6"/>
      <c r="BN357" s="751"/>
      <c r="BO357" s="6"/>
      <c r="BP357" s="784"/>
      <c r="BQ357" s="6"/>
      <c r="BR357" s="751"/>
      <c r="BS357" s="24"/>
      <c r="BT357" s="750"/>
      <c r="BU357" s="6"/>
      <c r="BV357" s="751"/>
      <c r="BW357" s="6"/>
      <c r="BX357" s="751"/>
      <c r="BY357" s="6"/>
      <c r="BZ357" s="784"/>
      <c r="CA357" s="6"/>
      <c r="CB357" s="751"/>
      <c r="CC357" s="6"/>
      <c r="CD357" s="6"/>
      <c r="CE357" s="750"/>
      <c r="CF357" s="6"/>
      <c r="CG357" s="255"/>
      <c r="CH357" s="255"/>
      <c r="CI357" s="255"/>
      <c r="CK357" s="31"/>
      <c r="CL357" s="883"/>
      <c r="CM357" s="31"/>
      <c r="CN357" s="847"/>
      <c r="CO357" s="31"/>
      <c r="CP357" s="847"/>
      <c r="DE357" s="255"/>
      <c r="DF357" s="749"/>
      <c r="DG357" s="255"/>
      <c r="DH357" s="749"/>
      <c r="DI357" s="255"/>
      <c r="DJ357" s="749"/>
      <c r="DL357" s="749"/>
      <c r="DN357" s="749"/>
      <c r="DO357" s="255"/>
      <c r="DP357" s="749"/>
      <c r="DQ357" s="255"/>
      <c r="DS357" s="2"/>
      <c r="DT357" s="1"/>
      <c r="DU357" s="1"/>
    </row>
    <row r="358" spans="1:125" ht="12.75">
      <c r="A358" s="400" t="s">
        <v>76</v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J358" s="5"/>
      <c r="AK358" s="28"/>
      <c r="AL358" s="28"/>
      <c r="AM358" s="750">
        <v>6</v>
      </c>
      <c r="AN358" s="40"/>
      <c r="AO358" s="269">
        <v>30</v>
      </c>
      <c r="AP358" s="24"/>
      <c r="AQ358" s="797">
        <v>15</v>
      </c>
      <c r="AR358" s="24"/>
      <c r="AS358" s="783">
        <v>0</v>
      </c>
      <c r="AT358" s="24"/>
      <c r="AU358" s="783">
        <v>0</v>
      </c>
      <c r="AV358" s="24"/>
      <c r="AW358" s="783">
        <v>3</v>
      </c>
      <c r="AX358" s="24"/>
      <c r="AY358" s="24">
        <v>0</v>
      </c>
      <c r="AZ358" s="6"/>
      <c r="BA358" s="827">
        <v>18</v>
      </c>
      <c r="BB358" s="6"/>
      <c r="BC358" s="342">
        <v>6</v>
      </c>
      <c r="BD358" s="282"/>
      <c r="BE358" s="6"/>
      <c r="BF358" s="751"/>
      <c r="BG358" s="388">
        <v>36</v>
      </c>
      <c r="BH358" s="758"/>
      <c r="BI358" s="386">
        <v>114</v>
      </c>
      <c r="BJ358" s="758"/>
      <c r="BK358" s="384">
        <v>312</v>
      </c>
      <c r="BL358" s="758"/>
      <c r="BM358" s="381">
        <v>390</v>
      </c>
      <c r="BN358" s="758"/>
      <c r="BO358" s="6">
        <v>84</v>
      </c>
      <c r="BP358" s="784"/>
      <c r="BQ358" s="379">
        <v>9</v>
      </c>
      <c r="BR358" s="758"/>
      <c r="BS358" s="190">
        <v>141</v>
      </c>
      <c r="BT358" s="750"/>
      <c r="BU358" s="376">
        <v>303</v>
      </c>
      <c r="BV358" s="758"/>
      <c r="BW358" s="374">
        <v>612</v>
      </c>
      <c r="BX358" s="758"/>
      <c r="BY358" s="6">
        <v>70</v>
      </c>
      <c r="BZ358" s="784"/>
      <c r="CA358" s="372">
        <v>87</v>
      </c>
      <c r="CB358" s="758"/>
      <c r="CC358" s="370">
        <v>58</v>
      </c>
      <c r="CD358" s="368">
        <v>129</v>
      </c>
      <c r="CE358" s="750"/>
      <c r="CF358" s="6"/>
      <c r="CG358" s="255"/>
      <c r="CH358" s="255"/>
      <c r="CI358" s="255"/>
      <c r="CK358" s="365">
        <v>99</v>
      </c>
      <c r="CL358" s="887"/>
      <c r="CM358" s="362">
        <v>499</v>
      </c>
      <c r="CN358" s="877"/>
      <c r="CO358" s="359">
        <v>177</v>
      </c>
      <c r="CP358" s="877"/>
      <c r="CQ358" s="141">
        <v>2328</v>
      </c>
      <c r="CR358" s="740"/>
      <c r="CS358" s="155">
        <v>51</v>
      </c>
      <c r="CT358" s="740"/>
      <c r="CU358" s="354">
        <v>180</v>
      </c>
      <c r="CV358" s="740"/>
      <c r="CW358" s="182">
        <v>1509</v>
      </c>
      <c r="CY358" s="212">
        <v>1176</v>
      </c>
      <c r="DA358" s="227">
        <v>459</v>
      </c>
      <c r="DB358" s="740"/>
      <c r="DC358" s="348">
        <v>219</v>
      </c>
      <c r="DD358" s="740"/>
      <c r="DE358" s="255">
        <v>108</v>
      </c>
      <c r="DF358" s="749"/>
      <c r="DG358" s="255">
        <v>477</v>
      </c>
      <c r="DH358" s="749"/>
      <c r="DI358" s="255">
        <v>42</v>
      </c>
      <c r="DJ358" s="749"/>
      <c r="DK358" s="74">
        <v>531</v>
      </c>
      <c r="DL358" s="740"/>
      <c r="DM358" s="64">
        <v>108</v>
      </c>
      <c r="DN358" s="740"/>
      <c r="DO358" s="308">
        <v>24</v>
      </c>
      <c r="DP358" s="749"/>
      <c r="DQ358" s="320">
        <v>210</v>
      </c>
      <c r="DS358" s="2"/>
      <c r="DT358" s="1"/>
      <c r="DU358" s="1"/>
    </row>
    <row r="359" spans="1:125" ht="12.75">
      <c r="A359" s="401" t="s">
        <v>77</v>
      </c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J359" s="5"/>
      <c r="AK359" s="28"/>
      <c r="AL359" s="28"/>
      <c r="AM359" s="750">
        <v>824</v>
      </c>
      <c r="AN359" s="431"/>
      <c r="AO359" s="269">
        <v>528</v>
      </c>
      <c r="AP359" s="24"/>
      <c r="AQ359" s="797">
        <v>144</v>
      </c>
      <c r="AR359" s="24"/>
      <c r="AS359" s="783">
        <v>80</v>
      </c>
      <c r="AT359" s="24"/>
      <c r="AU359" s="783">
        <v>72</v>
      </c>
      <c r="AV359" s="24"/>
      <c r="AW359" s="783">
        <v>240</v>
      </c>
      <c r="AX359" s="24"/>
      <c r="AY359" s="24">
        <v>200</v>
      </c>
      <c r="AZ359" s="6"/>
      <c r="BA359" s="827">
        <v>104</v>
      </c>
      <c r="BB359" s="6"/>
      <c r="BC359" s="342">
        <v>8</v>
      </c>
      <c r="BD359" s="282"/>
      <c r="BE359" s="6"/>
      <c r="BF359" s="751"/>
      <c r="BG359" s="388">
        <v>224</v>
      </c>
      <c r="BH359" s="758"/>
      <c r="BI359" s="386">
        <v>768</v>
      </c>
      <c r="BJ359" s="758"/>
      <c r="BK359" s="384">
        <v>1360</v>
      </c>
      <c r="BL359" s="758"/>
      <c r="BM359" s="381">
        <v>1176</v>
      </c>
      <c r="BN359" s="758"/>
      <c r="BO359" s="6">
        <v>344</v>
      </c>
      <c r="BP359" s="784"/>
      <c r="BQ359" s="379">
        <v>176</v>
      </c>
      <c r="BR359" s="758"/>
      <c r="BS359" s="190">
        <v>496</v>
      </c>
      <c r="BT359" s="750"/>
      <c r="BU359" s="376">
        <v>576</v>
      </c>
      <c r="BV359" s="758"/>
      <c r="BW359" s="374">
        <v>1984</v>
      </c>
      <c r="BX359" s="758"/>
      <c r="BY359" s="6">
        <v>276</v>
      </c>
      <c r="BZ359" s="784"/>
      <c r="CA359" s="372">
        <v>584</v>
      </c>
      <c r="CB359" s="758"/>
      <c r="CC359" s="370">
        <v>308</v>
      </c>
      <c r="CD359" s="368">
        <v>328</v>
      </c>
      <c r="CE359" s="750"/>
      <c r="CF359" s="6"/>
      <c r="CG359" s="255"/>
      <c r="CH359" s="255"/>
      <c r="CI359" s="255"/>
      <c r="CK359" s="365">
        <v>784</v>
      </c>
      <c r="CL359" s="887"/>
      <c r="CM359" s="362">
        <v>1000</v>
      </c>
      <c r="CN359" s="877"/>
      <c r="CO359" s="359">
        <v>1016</v>
      </c>
      <c r="CP359" s="877"/>
      <c r="CQ359" s="141">
        <v>6632</v>
      </c>
      <c r="CR359" s="740"/>
      <c r="CS359" s="155">
        <v>152</v>
      </c>
      <c r="CT359" s="740"/>
      <c r="CU359" s="354">
        <v>1448</v>
      </c>
      <c r="CV359" s="740"/>
      <c r="CW359" s="182">
        <v>528</v>
      </c>
      <c r="CY359" s="212">
        <v>1568</v>
      </c>
      <c r="DA359" s="227">
        <v>952</v>
      </c>
      <c r="DB359" s="740"/>
      <c r="DC359" s="348">
        <v>1448</v>
      </c>
      <c r="DD359" s="740"/>
      <c r="DE359" s="255">
        <v>344</v>
      </c>
      <c r="DF359" s="749"/>
      <c r="DG359" s="255">
        <v>136</v>
      </c>
      <c r="DH359" s="749"/>
      <c r="DI359" s="255">
        <v>40</v>
      </c>
      <c r="DJ359" s="749"/>
      <c r="DK359" s="74">
        <v>2008</v>
      </c>
      <c r="DL359" s="740"/>
      <c r="DM359" s="64">
        <v>1296</v>
      </c>
      <c r="DN359" s="740"/>
      <c r="DO359" s="308">
        <v>336</v>
      </c>
      <c r="DP359" s="749"/>
      <c r="DQ359" s="320">
        <v>264</v>
      </c>
      <c r="DS359" s="2"/>
      <c r="DT359" s="1"/>
      <c r="DU359" s="1"/>
    </row>
    <row r="360" spans="1:125" ht="12.75">
      <c r="A360" s="401" t="s">
        <v>78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J360" s="5"/>
      <c r="AK360" s="28"/>
      <c r="AL360" s="28"/>
      <c r="AM360" s="750">
        <v>2310</v>
      </c>
      <c r="AN360" s="40"/>
      <c r="AO360" s="24">
        <v>604</v>
      </c>
      <c r="AP360" s="24"/>
      <c r="AQ360" s="797">
        <v>868</v>
      </c>
      <c r="AR360" s="24"/>
      <c r="AS360" s="783">
        <v>294</v>
      </c>
      <c r="AT360" s="24"/>
      <c r="AU360" s="783">
        <v>713</v>
      </c>
      <c r="AV360" s="24"/>
      <c r="AW360" s="783">
        <v>542</v>
      </c>
      <c r="AX360" s="24"/>
      <c r="AY360" s="24">
        <v>388</v>
      </c>
      <c r="AZ360" s="6"/>
      <c r="BA360" s="827">
        <v>403</v>
      </c>
      <c r="BB360" s="6"/>
      <c r="BC360" s="342">
        <v>46</v>
      </c>
      <c r="BD360" s="282"/>
      <c r="BE360" s="6"/>
      <c r="BF360" s="751"/>
      <c r="BG360" s="388">
        <v>1178</v>
      </c>
      <c r="BH360" s="758"/>
      <c r="BI360" s="386">
        <v>1632</v>
      </c>
      <c r="BJ360" s="758"/>
      <c r="BK360" s="384">
        <v>2697</v>
      </c>
      <c r="BL360" s="758"/>
      <c r="BM360" s="381">
        <v>1829</v>
      </c>
      <c r="BN360" s="758"/>
      <c r="BO360" s="6">
        <v>1038</v>
      </c>
      <c r="BP360" s="784"/>
      <c r="BQ360" s="379">
        <v>666</v>
      </c>
      <c r="BR360" s="758"/>
      <c r="BS360" s="190">
        <v>1209</v>
      </c>
      <c r="BT360" s="750"/>
      <c r="BU360" s="376">
        <v>992</v>
      </c>
      <c r="BV360" s="758"/>
      <c r="BW360" s="374">
        <v>1844</v>
      </c>
      <c r="BX360" s="758"/>
      <c r="BY360" s="6">
        <v>535</v>
      </c>
      <c r="BZ360" s="784"/>
      <c r="CA360" s="372">
        <v>852</v>
      </c>
      <c r="CB360" s="758"/>
      <c r="CC360" s="370">
        <v>372</v>
      </c>
      <c r="CD360" s="368">
        <v>364</v>
      </c>
      <c r="CE360" s="750"/>
      <c r="CF360" s="6"/>
      <c r="CG360" s="255"/>
      <c r="CH360" s="255"/>
      <c r="CI360" s="255"/>
      <c r="CK360" s="365">
        <v>2821</v>
      </c>
      <c r="CL360" s="887"/>
      <c r="CM360" s="362">
        <v>2310</v>
      </c>
      <c r="CN360" s="877"/>
      <c r="CO360" s="359">
        <v>1442</v>
      </c>
      <c r="CP360" s="877"/>
      <c r="CQ360" s="141">
        <v>6727</v>
      </c>
      <c r="CR360" s="740"/>
      <c r="CS360" s="155">
        <v>93</v>
      </c>
      <c r="CT360" s="740"/>
      <c r="CU360" s="354">
        <v>2232</v>
      </c>
      <c r="CV360" s="740"/>
      <c r="CW360" s="182">
        <v>914</v>
      </c>
      <c r="CY360" s="212">
        <v>1256</v>
      </c>
      <c r="DA360" s="227">
        <v>1395</v>
      </c>
      <c r="DB360" s="740"/>
      <c r="DC360" s="348">
        <v>2263</v>
      </c>
      <c r="DD360" s="740"/>
      <c r="DE360" s="255">
        <v>16</v>
      </c>
      <c r="DF360" s="749"/>
      <c r="DG360" s="255">
        <v>46</v>
      </c>
      <c r="DH360" s="749"/>
      <c r="DI360" s="255">
        <v>186</v>
      </c>
      <c r="DJ360" s="749"/>
      <c r="DK360" s="74">
        <v>2712</v>
      </c>
      <c r="DL360" s="740"/>
      <c r="DM360" s="64">
        <v>1488</v>
      </c>
      <c r="DN360" s="740"/>
      <c r="DO360" s="308">
        <v>930</v>
      </c>
      <c r="DP360" s="749"/>
      <c r="DQ360" s="320">
        <v>372</v>
      </c>
      <c r="DS360" s="2"/>
      <c r="DT360" s="1"/>
      <c r="DU360" s="1"/>
    </row>
    <row r="361" spans="1:125" ht="12.75">
      <c r="A361" s="401" t="s">
        <v>79</v>
      </c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J361" s="5"/>
      <c r="AK361" s="28"/>
      <c r="AL361" s="28"/>
      <c r="AM361" s="750">
        <v>2501</v>
      </c>
      <c r="AN361" s="40"/>
      <c r="AO361" s="24">
        <v>458</v>
      </c>
      <c r="AP361" s="24"/>
      <c r="AQ361" s="797">
        <v>1616</v>
      </c>
      <c r="AR361" s="24"/>
      <c r="AS361" s="783">
        <v>336</v>
      </c>
      <c r="AT361" s="24"/>
      <c r="AU361" s="783">
        <v>762</v>
      </c>
      <c r="AV361" s="24"/>
      <c r="AW361" s="783">
        <v>1159</v>
      </c>
      <c r="AX361" s="24"/>
      <c r="AY361" s="24">
        <v>366</v>
      </c>
      <c r="AZ361" s="6"/>
      <c r="BA361" s="827">
        <v>183</v>
      </c>
      <c r="BB361" s="6"/>
      <c r="BC361" s="342">
        <v>122</v>
      </c>
      <c r="BD361" s="282"/>
      <c r="BE361" s="6"/>
      <c r="BF361" s="751"/>
      <c r="BG361" s="388">
        <v>2318</v>
      </c>
      <c r="BH361" s="758"/>
      <c r="BI361" s="386">
        <v>3285</v>
      </c>
      <c r="BJ361" s="758"/>
      <c r="BK361" s="384">
        <v>4758</v>
      </c>
      <c r="BL361" s="758"/>
      <c r="BM361" s="381">
        <v>2592</v>
      </c>
      <c r="BN361" s="758"/>
      <c r="BO361" s="6">
        <v>1922</v>
      </c>
      <c r="BP361" s="784"/>
      <c r="BQ361" s="379">
        <v>1494</v>
      </c>
      <c r="BR361" s="758"/>
      <c r="BS361" s="190">
        <v>1616</v>
      </c>
      <c r="BT361" s="750"/>
      <c r="BU361" s="376">
        <v>1434</v>
      </c>
      <c r="BV361" s="758"/>
      <c r="BW361" s="374">
        <v>1464</v>
      </c>
      <c r="BX361" s="758"/>
      <c r="BY361" s="6">
        <v>1434</v>
      </c>
      <c r="BZ361" s="784"/>
      <c r="CA361" s="372">
        <v>1982</v>
      </c>
      <c r="CB361" s="758"/>
      <c r="CC361" s="370">
        <v>747</v>
      </c>
      <c r="CD361" s="368">
        <v>1098</v>
      </c>
      <c r="CE361" s="750"/>
      <c r="CF361" s="6"/>
      <c r="CG361" s="255"/>
      <c r="CH361" s="255"/>
      <c r="CI361" s="255"/>
      <c r="CK361" s="365">
        <v>3324</v>
      </c>
      <c r="CL361" s="887"/>
      <c r="CM361" s="362">
        <v>4178</v>
      </c>
      <c r="CN361" s="877"/>
      <c r="CO361" s="359">
        <v>2410</v>
      </c>
      <c r="CP361" s="877"/>
      <c r="CQ361" s="141">
        <v>2470</v>
      </c>
      <c r="CR361" s="740"/>
      <c r="CS361" s="155">
        <v>335</v>
      </c>
      <c r="CT361" s="740"/>
      <c r="CU361" s="354">
        <v>1860</v>
      </c>
      <c r="CV361" s="740"/>
      <c r="CW361" s="182">
        <v>1037</v>
      </c>
      <c r="CY361" s="212">
        <v>1830</v>
      </c>
      <c r="DA361" s="227">
        <v>2745</v>
      </c>
      <c r="DB361" s="740"/>
      <c r="DC361" s="348">
        <v>4697</v>
      </c>
      <c r="DD361" s="740"/>
      <c r="DE361" s="255">
        <v>0</v>
      </c>
      <c r="DF361" s="749"/>
      <c r="DG361" s="255">
        <v>122</v>
      </c>
      <c r="DH361" s="749"/>
      <c r="DI361" s="255">
        <v>0</v>
      </c>
      <c r="DJ361" s="749"/>
      <c r="DK361" s="74">
        <v>5216</v>
      </c>
      <c r="DL361" s="740"/>
      <c r="DM361" s="64">
        <v>2440</v>
      </c>
      <c r="DN361" s="740"/>
      <c r="DO361" s="308">
        <v>1616</v>
      </c>
      <c r="DP361" s="749"/>
      <c r="DQ361" s="320">
        <v>518</v>
      </c>
      <c r="DS361" s="2"/>
      <c r="DT361" s="1"/>
      <c r="DU361" s="1"/>
    </row>
    <row r="362" spans="1:125" ht="12.75">
      <c r="A362" s="401" t="s">
        <v>80</v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J362" s="5"/>
      <c r="AK362" s="28"/>
      <c r="AL362" s="28"/>
      <c r="AM362" s="750">
        <v>1452</v>
      </c>
      <c r="AN362" s="40"/>
      <c r="AO362" s="24">
        <v>544</v>
      </c>
      <c r="AP362" s="24"/>
      <c r="AQ362" s="797">
        <v>2541</v>
      </c>
      <c r="AR362" s="24"/>
      <c r="AS362" s="783">
        <v>968</v>
      </c>
      <c r="AT362" s="24"/>
      <c r="AU362" s="783">
        <v>544</v>
      </c>
      <c r="AV362" s="24"/>
      <c r="AW362" s="783">
        <v>1270</v>
      </c>
      <c r="AX362" s="24"/>
      <c r="AY362" s="24">
        <v>424</v>
      </c>
      <c r="AZ362" s="6"/>
      <c r="BA362" s="827">
        <v>605</v>
      </c>
      <c r="BB362" s="6"/>
      <c r="BC362" s="342">
        <v>666</v>
      </c>
      <c r="BD362" s="282"/>
      <c r="BE362" s="6"/>
      <c r="BF362" s="751"/>
      <c r="BG362" s="388">
        <v>2178</v>
      </c>
      <c r="BH362" s="758"/>
      <c r="BI362" s="386">
        <v>2644</v>
      </c>
      <c r="BJ362" s="758"/>
      <c r="BK362" s="384">
        <v>5203</v>
      </c>
      <c r="BL362" s="758"/>
      <c r="BM362" s="381">
        <v>1089</v>
      </c>
      <c r="BN362" s="758"/>
      <c r="BO362" s="6">
        <v>3206</v>
      </c>
      <c r="BP362" s="784"/>
      <c r="BQ362" s="379">
        <v>2420</v>
      </c>
      <c r="BR362" s="758"/>
      <c r="BS362" s="190">
        <v>1210</v>
      </c>
      <c r="BT362" s="750"/>
      <c r="BU362" s="376">
        <v>1270</v>
      </c>
      <c r="BV362" s="758"/>
      <c r="BW362" s="374">
        <v>2662</v>
      </c>
      <c r="BX362" s="758"/>
      <c r="BY362" s="6">
        <v>2057</v>
      </c>
      <c r="BZ362" s="784"/>
      <c r="CA362" s="372">
        <v>2299</v>
      </c>
      <c r="CB362" s="758"/>
      <c r="CC362" s="370">
        <v>1876</v>
      </c>
      <c r="CD362" s="368">
        <v>2027</v>
      </c>
      <c r="CE362" s="750"/>
      <c r="CF362" s="6"/>
      <c r="CG362" s="255"/>
      <c r="CH362" s="255"/>
      <c r="CI362" s="255"/>
      <c r="CK362" s="365">
        <v>2420</v>
      </c>
      <c r="CL362" s="887"/>
      <c r="CM362" s="362">
        <v>2299</v>
      </c>
      <c r="CN362" s="877"/>
      <c r="CO362" s="359">
        <v>1028</v>
      </c>
      <c r="CP362" s="877"/>
      <c r="CQ362" s="141">
        <v>605</v>
      </c>
      <c r="CR362" s="740"/>
      <c r="CS362" s="155">
        <v>666</v>
      </c>
      <c r="CT362" s="740"/>
      <c r="CU362" s="354">
        <v>1392</v>
      </c>
      <c r="CV362" s="740"/>
      <c r="CW362" s="182">
        <v>1028</v>
      </c>
      <c r="CY362" s="212">
        <v>1754</v>
      </c>
      <c r="DA362" s="227">
        <v>4296</v>
      </c>
      <c r="DB362" s="740"/>
      <c r="DC362" s="348">
        <v>3993</v>
      </c>
      <c r="DD362" s="740"/>
      <c r="DE362" s="255">
        <v>121</v>
      </c>
      <c r="DF362" s="749"/>
      <c r="DG362" s="255">
        <v>0</v>
      </c>
      <c r="DH362" s="749"/>
      <c r="DI362" s="255">
        <v>242</v>
      </c>
      <c r="DJ362" s="749"/>
      <c r="DK362" s="74">
        <v>7381</v>
      </c>
      <c r="DL362" s="740"/>
      <c r="DM362" s="64">
        <v>908</v>
      </c>
      <c r="DN362" s="740"/>
      <c r="DO362" s="308">
        <v>1815</v>
      </c>
      <c r="DP362" s="749"/>
      <c r="DQ362" s="320">
        <v>1996</v>
      </c>
      <c r="DS362" s="2"/>
      <c r="DT362" s="1"/>
      <c r="DU362" s="1"/>
    </row>
    <row r="363" spans="1:125" ht="12.75">
      <c r="A363" s="401" t="s">
        <v>81</v>
      </c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J363" s="5"/>
      <c r="AK363" s="28"/>
      <c r="AL363" s="28"/>
      <c r="AM363" s="750">
        <v>120</v>
      </c>
      <c r="AN363" s="40"/>
      <c r="AO363" s="24">
        <v>1446</v>
      </c>
      <c r="AP363" s="24"/>
      <c r="AQ363" s="797">
        <v>1446</v>
      </c>
      <c r="AR363" s="24"/>
      <c r="AS363" s="783">
        <v>964</v>
      </c>
      <c r="AT363" s="24"/>
      <c r="AU363" s="783">
        <v>120</v>
      </c>
      <c r="AV363" s="24"/>
      <c r="AW363" s="783">
        <v>240</v>
      </c>
      <c r="AX363" s="24"/>
      <c r="AY363" s="24">
        <v>1084</v>
      </c>
      <c r="AZ363" s="6"/>
      <c r="BA363" s="827">
        <v>1687</v>
      </c>
      <c r="BB363" s="6"/>
      <c r="BC363" s="342">
        <v>1084</v>
      </c>
      <c r="BD363" s="282"/>
      <c r="BE363" s="6"/>
      <c r="BF363" s="751"/>
      <c r="BG363" s="388">
        <v>1446</v>
      </c>
      <c r="BH363" s="758"/>
      <c r="BI363" s="386">
        <v>759</v>
      </c>
      <c r="BJ363" s="758"/>
      <c r="BK363" s="384">
        <v>3615</v>
      </c>
      <c r="BL363" s="758"/>
      <c r="BM363" s="381">
        <v>482</v>
      </c>
      <c r="BN363" s="758"/>
      <c r="BO363" s="6">
        <v>3856</v>
      </c>
      <c r="BP363" s="784"/>
      <c r="BQ363" s="379">
        <v>1205</v>
      </c>
      <c r="BR363" s="758"/>
      <c r="BS363" s="190">
        <v>1326</v>
      </c>
      <c r="BT363" s="750"/>
      <c r="BU363" s="376">
        <v>844</v>
      </c>
      <c r="BV363" s="758"/>
      <c r="BW363" s="374">
        <v>1084</v>
      </c>
      <c r="BX363" s="758"/>
      <c r="BY363" s="6">
        <v>602</v>
      </c>
      <c r="BZ363" s="784"/>
      <c r="CA363" s="372">
        <v>723</v>
      </c>
      <c r="CB363" s="758"/>
      <c r="CC363" s="370">
        <v>2291</v>
      </c>
      <c r="CD363" s="368">
        <v>2229</v>
      </c>
      <c r="CE363" s="750"/>
      <c r="CF363" s="6"/>
      <c r="CG363" s="255"/>
      <c r="CH363" s="255"/>
      <c r="CI363" s="255"/>
      <c r="CK363" s="365">
        <v>120</v>
      </c>
      <c r="CL363" s="887"/>
      <c r="CM363" s="362">
        <v>482</v>
      </c>
      <c r="CN363" s="877"/>
      <c r="CO363" s="359">
        <v>241</v>
      </c>
      <c r="CP363" s="877"/>
      <c r="CQ363" s="141">
        <v>0</v>
      </c>
      <c r="CR363" s="740"/>
      <c r="CS363" s="155">
        <v>362</v>
      </c>
      <c r="CT363" s="740"/>
      <c r="CU363" s="354">
        <v>482</v>
      </c>
      <c r="CV363" s="740"/>
      <c r="CW363" s="182">
        <v>362</v>
      </c>
      <c r="CY363" s="212">
        <v>120</v>
      </c>
      <c r="DA363" s="227">
        <v>1566</v>
      </c>
      <c r="DB363" s="740"/>
      <c r="DC363" s="348">
        <v>602</v>
      </c>
      <c r="DD363" s="740"/>
      <c r="DE363" s="255">
        <v>0</v>
      </c>
      <c r="DF363" s="749"/>
      <c r="DG363" s="255">
        <v>0</v>
      </c>
      <c r="DH363" s="749"/>
      <c r="DI363" s="255">
        <v>362</v>
      </c>
      <c r="DJ363" s="749"/>
      <c r="DK363" s="74">
        <v>602</v>
      </c>
      <c r="DL363" s="740"/>
      <c r="DM363" s="64">
        <v>0</v>
      </c>
      <c r="DN363" s="740"/>
      <c r="DO363" s="308">
        <v>1446</v>
      </c>
      <c r="DP363" s="749"/>
      <c r="DQ363" s="320">
        <v>2290</v>
      </c>
      <c r="DS363" s="2"/>
      <c r="DT363" s="1"/>
      <c r="DU363" s="1"/>
    </row>
    <row r="364" spans="1:125" ht="12.75">
      <c r="A364" s="402" t="s">
        <v>82</v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J364" s="5"/>
      <c r="AK364" s="28"/>
      <c r="AL364" s="28"/>
      <c r="AM364" s="764"/>
      <c r="AN364" s="40"/>
      <c r="AO364" s="430">
        <v>180</v>
      </c>
      <c r="AP364" s="24"/>
      <c r="AQ364" s="798"/>
      <c r="AR364" s="24"/>
      <c r="AS364" s="807">
        <v>180</v>
      </c>
      <c r="AT364" s="24"/>
      <c r="AU364" s="807">
        <v>180</v>
      </c>
      <c r="AV364" s="24"/>
      <c r="AW364" s="807">
        <v>0</v>
      </c>
      <c r="AX364" s="24"/>
      <c r="AY364" s="430">
        <v>900</v>
      </c>
      <c r="AZ364" s="6"/>
      <c r="BA364" s="828">
        <v>1980</v>
      </c>
      <c r="BB364" s="6"/>
      <c r="BC364" s="343">
        <v>180</v>
      </c>
      <c r="BD364" s="282"/>
      <c r="BE364" s="6"/>
      <c r="BF364" s="751"/>
      <c r="BG364" s="389">
        <v>720</v>
      </c>
      <c r="BH364" s="756"/>
      <c r="BI364" s="387">
        <v>594</v>
      </c>
      <c r="BJ364" s="756"/>
      <c r="BK364" s="385">
        <v>1080</v>
      </c>
      <c r="BL364" s="756"/>
      <c r="BM364" s="382">
        <v>0</v>
      </c>
      <c r="BN364" s="756"/>
      <c r="BO364" s="383">
        <v>3060</v>
      </c>
      <c r="BP364" s="788"/>
      <c r="BQ364" s="380">
        <v>900</v>
      </c>
      <c r="BR364" s="756"/>
      <c r="BS364" s="378">
        <v>360</v>
      </c>
      <c r="BT364" s="764"/>
      <c r="BU364" s="377">
        <v>540</v>
      </c>
      <c r="BV364" s="756"/>
      <c r="BW364" s="375">
        <v>180</v>
      </c>
      <c r="BX364" s="756"/>
      <c r="BY364" s="383">
        <v>540</v>
      </c>
      <c r="BZ364" s="788"/>
      <c r="CA364" s="373">
        <v>0</v>
      </c>
      <c r="CB364" s="756"/>
      <c r="CC364" s="371">
        <v>2070</v>
      </c>
      <c r="CD364" s="369">
        <v>2430</v>
      </c>
      <c r="CE364" s="750"/>
      <c r="CF364" s="6"/>
      <c r="CG364" s="255"/>
      <c r="CH364" s="255"/>
      <c r="CI364" s="255"/>
      <c r="CK364" s="366">
        <v>540</v>
      </c>
      <c r="CL364" s="889"/>
      <c r="CM364" s="363">
        <v>180</v>
      </c>
      <c r="CN364" s="901"/>
      <c r="CO364" s="360">
        <v>0</v>
      </c>
      <c r="CP364" s="901"/>
      <c r="CQ364" s="358">
        <v>0</v>
      </c>
      <c r="CR364" s="820"/>
      <c r="CS364" s="356">
        <v>720</v>
      </c>
      <c r="CT364" s="820"/>
      <c r="CU364" s="355">
        <v>0</v>
      </c>
      <c r="CV364" s="820"/>
      <c r="CW364" s="353">
        <v>0</v>
      </c>
      <c r="CX364" s="820"/>
      <c r="CY364" s="352">
        <v>0</v>
      </c>
      <c r="CZ364" s="820"/>
      <c r="DA364" s="350">
        <v>720</v>
      </c>
      <c r="DB364" s="820"/>
      <c r="DC364" s="349">
        <v>180</v>
      </c>
      <c r="DD364" s="820"/>
      <c r="DE364" s="275">
        <v>0</v>
      </c>
      <c r="DF364" s="820"/>
      <c r="DG364" s="275">
        <v>0</v>
      </c>
      <c r="DH364" s="820"/>
      <c r="DI364" s="275">
        <v>180</v>
      </c>
      <c r="DJ364" s="820"/>
      <c r="DK364" s="357">
        <v>0</v>
      </c>
      <c r="DL364" s="820"/>
      <c r="DM364" s="351">
        <v>720</v>
      </c>
      <c r="DN364" s="820"/>
      <c r="DO364" s="326">
        <v>720</v>
      </c>
      <c r="DP364" s="820"/>
      <c r="DQ364" s="345">
        <v>900</v>
      </c>
      <c r="DS364" s="2"/>
      <c r="DT364" s="1"/>
      <c r="DU364" s="1"/>
    </row>
    <row r="365" spans="1:125" ht="12.75">
      <c r="A365" s="24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26"/>
      <c r="AJ365" s="5"/>
      <c r="AK365" s="24"/>
      <c r="AL365" s="24"/>
      <c r="AM365" s="750">
        <v>7213</v>
      </c>
      <c r="AN365" s="40"/>
      <c r="AO365" s="24">
        <f>SUM(AO358:AO364)</f>
        <v>3790</v>
      </c>
      <c r="AP365" s="24"/>
      <c r="AQ365" s="799">
        <f>SUM(AQ358:AQ364)</f>
        <v>6630</v>
      </c>
      <c r="AR365" s="24"/>
      <c r="AS365" s="783">
        <f>SUM(AS358:AS364)</f>
        <v>2822</v>
      </c>
      <c r="AT365" s="24"/>
      <c r="AU365" s="783">
        <f>SUM(AU358:AU364)</f>
        <v>2391</v>
      </c>
      <c r="AV365" s="24"/>
      <c r="AW365" s="783">
        <f>SUM(AW358:AW364)</f>
        <v>3454</v>
      </c>
      <c r="AX365" s="24"/>
      <c r="AY365" s="24">
        <f>SUM(AY358:AY364)</f>
        <v>3362</v>
      </c>
      <c r="AZ365" s="6"/>
      <c r="BA365" s="829">
        <f>SUM(BA358:BA364)</f>
        <v>4980</v>
      </c>
      <c r="BB365" s="6"/>
      <c r="BC365" s="342">
        <v>2112</v>
      </c>
      <c r="BD365" s="282"/>
      <c r="BE365" s="6"/>
      <c r="BF365" s="751"/>
      <c r="BG365" s="6">
        <f aca="true" t="shared" si="14" ref="BG365:BY365">SUM(BG358:BG364)</f>
        <v>8100</v>
      </c>
      <c r="BH365" s="751"/>
      <c r="BI365" s="6">
        <f t="shared" si="14"/>
        <v>9796</v>
      </c>
      <c r="BJ365" s="751"/>
      <c r="BK365" s="6">
        <f t="shared" si="14"/>
        <v>19025</v>
      </c>
      <c r="BL365" s="751"/>
      <c r="BM365" s="6">
        <f t="shared" si="14"/>
        <v>7558</v>
      </c>
      <c r="BN365" s="751"/>
      <c r="BO365" s="6">
        <f t="shared" si="14"/>
        <v>13510</v>
      </c>
      <c r="BP365" s="784"/>
      <c r="BQ365" s="6">
        <f t="shared" si="14"/>
        <v>6870</v>
      </c>
      <c r="BR365" s="751"/>
      <c r="BS365" s="6">
        <f t="shared" si="14"/>
        <v>6358</v>
      </c>
      <c r="BT365" s="751"/>
      <c r="BU365" s="6">
        <f t="shared" si="14"/>
        <v>5959</v>
      </c>
      <c r="BV365" s="751"/>
      <c r="BW365" s="6">
        <f t="shared" si="14"/>
        <v>9830</v>
      </c>
      <c r="BX365" s="751"/>
      <c r="BY365" s="6">
        <f t="shared" si="14"/>
        <v>5514</v>
      </c>
      <c r="BZ365" s="784"/>
      <c r="CA365" s="6">
        <f>SUM(CA358:CA364)</f>
        <v>6527</v>
      </c>
      <c r="CB365" s="751"/>
      <c r="CC365" s="6">
        <f>SUM(CC358:CC364)</f>
        <v>7722</v>
      </c>
      <c r="CD365" s="6">
        <f>SUM(CD358:CD364)</f>
        <v>8605</v>
      </c>
      <c r="CE365" s="750"/>
      <c r="CF365" s="6"/>
      <c r="CG365" s="255"/>
      <c r="CH365" s="255"/>
      <c r="CI365" s="255"/>
      <c r="CK365" s="24">
        <f aca="true" t="shared" si="15" ref="CK365:DQ365">SUM(CK358:CK364)</f>
        <v>10108</v>
      </c>
      <c r="CL365" s="890"/>
      <c r="CM365" s="24">
        <f t="shared" si="15"/>
        <v>10948</v>
      </c>
      <c r="CN365" s="750"/>
      <c r="CO365" s="24">
        <f t="shared" si="15"/>
        <v>6314</v>
      </c>
      <c r="CP365" s="750"/>
      <c r="CQ365" s="24">
        <f t="shared" si="15"/>
        <v>18762</v>
      </c>
      <c r="CR365" s="750"/>
      <c r="CS365" s="24">
        <f t="shared" si="15"/>
        <v>2379</v>
      </c>
      <c r="CT365" s="750"/>
      <c r="CU365" s="24">
        <f t="shared" si="15"/>
        <v>7594</v>
      </c>
      <c r="CV365" s="750"/>
      <c r="CW365" s="24">
        <f t="shared" si="15"/>
        <v>5378</v>
      </c>
      <c r="CX365" s="750"/>
      <c r="CY365" s="24">
        <f t="shared" si="15"/>
        <v>7704</v>
      </c>
      <c r="CZ365" s="750"/>
      <c r="DA365" s="24">
        <f t="shared" si="15"/>
        <v>12133</v>
      </c>
      <c r="DB365" s="750"/>
      <c r="DC365" s="24">
        <f t="shared" si="15"/>
        <v>13402</v>
      </c>
      <c r="DD365" s="750"/>
      <c r="DE365" s="24">
        <f t="shared" si="15"/>
        <v>589</v>
      </c>
      <c r="DF365" s="783"/>
      <c r="DG365" s="24">
        <f t="shared" si="15"/>
        <v>781</v>
      </c>
      <c r="DH365" s="783"/>
      <c r="DI365" s="24">
        <f t="shared" si="15"/>
        <v>1052</v>
      </c>
      <c r="DJ365" s="783"/>
      <c r="DK365" s="24">
        <f t="shared" si="15"/>
        <v>18450</v>
      </c>
      <c r="DL365" s="750"/>
      <c r="DM365" s="269">
        <f t="shared" si="15"/>
        <v>6960</v>
      </c>
      <c r="DN365" s="750"/>
      <c r="DO365" s="269">
        <f t="shared" si="15"/>
        <v>6887</v>
      </c>
      <c r="DP365" s="750"/>
      <c r="DQ365" s="269">
        <f t="shared" si="15"/>
        <v>6550</v>
      </c>
      <c r="DS365" s="2"/>
      <c r="DT365" s="1"/>
      <c r="DU365" s="1"/>
    </row>
    <row r="366" spans="1:125" ht="12.75">
      <c r="A366" s="24" t="s">
        <v>37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26"/>
      <c r="AJ366" s="5"/>
      <c r="AK366" s="24"/>
      <c r="AL366" s="24"/>
      <c r="AM366" s="750">
        <v>19.98</v>
      </c>
      <c r="AN366" s="40"/>
      <c r="AO366" s="341">
        <v>24.93</v>
      </c>
      <c r="AP366" s="24"/>
      <c r="AQ366" s="397">
        <v>49.1</v>
      </c>
      <c r="AR366" s="24"/>
      <c r="AS366" s="397">
        <v>43.42</v>
      </c>
      <c r="AT366" s="24"/>
      <c r="AU366" s="397">
        <v>26.27</v>
      </c>
      <c r="AV366" s="24"/>
      <c r="AW366" s="397">
        <v>27.2</v>
      </c>
      <c r="AX366" s="24"/>
      <c r="AY366" s="341">
        <v>40.51</v>
      </c>
      <c r="AZ366" s="6"/>
      <c r="BA366" s="830">
        <v>57.91</v>
      </c>
      <c r="BB366" s="6"/>
      <c r="BC366" s="341">
        <v>68.13</v>
      </c>
      <c r="BD366" s="282"/>
      <c r="BE366" s="6"/>
      <c r="BF366" s="751"/>
      <c r="BG366" s="21">
        <v>33.2</v>
      </c>
      <c r="BH366" s="826"/>
      <c r="BI366" s="21">
        <v>24.47</v>
      </c>
      <c r="BJ366" s="826"/>
      <c r="BK366" s="21">
        <v>26.2</v>
      </c>
      <c r="BL366" s="826"/>
      <c r="BM366" s="21">
        <v>15.06</v>
      </c>
      <c r="BN366" s="826"/>
      <c r="BO366" s="21">
        <v>44.59</v>
      </c>
      <c r="BP366" s="830"/>
      <c r="BQ366" s="21">
        <v>39.94</v>
      </c>
      <c r="BR366" s="826"/>
      <c r="BS366" s="341">
        <v>23.28</v>
      </c>
      <c r="BT366" s="396"/>
      <c r="BU366" s="21">
        <v>18.95</v>
      </c>
      <c r="BV366" s="826"/>
      <c r="BW366" s="21">
        <v>14.61</v>
      </c>
      <c r="BX366" s="826"/>
      <c r="BY366" s="21">
        <v>31.15</v>
      </c>
      <c r="BZ366" s="830"/>
      <c r="CA366" s="21">
        <v>24.91</v>
      </c>
      <c r="CB366" s="826"/>
      <c r="CC366" s="21"/>
      <c r="CD366" s="21"/>
      <c r="CE366" s="396"/>
      <c r="CF366" s="21"/>
      <c r="CG366" s="273"/>
      <c r="CH366" s="273"/>
      <c r="CI366" s="273"/>
      <c r="CJ366" s="841"/>
      <c r="CK366" s="347"/>
      <c r="CL366" s="883"/>
      <c r="CM366" s="347"/>
      <c r="CN366" s="847"/>
      <c r="CO366" s="347"/>
      <c r="CP366" s="902"/>
      <c r="CQ366" s="1"/>
      <c r="CR366" s="841"/>
      <c r="CS366" s="1"/>
      <c r="CT366" s="841"/>
      <c r="CU366" s="1"/>
      <c r="CV366" s="841"/>
      <c r="CW366" s="1"/>
      <c r="CX366" s="841"/>
      <c r="CY366" s="1"/>
      <c r="CZ366" s="841"/>
      <c r="DA366" s="1"/>
      <c r="DB366" s="841"/>
      <c r="DC366" s="1"/>
      <c r="DD366" s="841"/>
      <c r="DE366" s="273"/>
      <c r="DF366" s="841"/>
      <c r="DG366" s="273"/>
      <c r="DH366" s="841"/>
      <c r="DI366" s="273"/>
      <c r="DJ366" s="841"/>
      <c r="DK366" s="1">
        <v>20.48</v>
      </c>
      <c r="DL366" s="841"/>
      <c r="DM366" s="272">
        <v>17.71</v>
      </c>
      <c r="DN366" s="821"/>
      <c r="DO366" s="273">
        <v>32.95</v>
      </c>
      <c r="DP366" s="841"/>
      <c r="DQ366" s="273">
        <v>32.58</v>
      </c>
      <c r="DS366" s="2"/>
      <c r="DT366" s="1"/>
      <c r="DU366" s="1"/>
    </row>
    <row r="367" spans="1:125" ht="12.75">
      <c r="A367" s="24" t="s">
        <v>137</v>
      </c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26"/>
      <c r="AJ367" s="5"/>
      <c r="AK367" s="24"/>
      <c r="AL367" s="24"/>
      <c r="AM367" s="750"/>
      <c r="AN367" s="40"/>
      <c r="AO367" s="24"/>
      <c r="AP367" s="24"/>
      <c r="AQ367" s="783"/>
      <c r="AR367" s="24"/>
      <c r="AS367" s="783"/>
      <c r="AT367" s="24"/>
      <c r="AU367" s="783"/>
      <c r="AV367" s="24"/>
      <c r="AW367" s="783"/>
      <c r="AX367" s="24"/>
      <c r="AY367" s="24"/>
      <c r="AZ367" s="6"/>
      <c r="BA367" s="784"/>
      <c r="BB367" s="6"/>
      <c r="BC367" s="24"/>
      <c r="BD367" s="282"/>
      <c r="BE367" s="6"/>
      <c r="BF367" s="751"/>
      <c r="BG367" s="6"/>
      <c r="BH367" s="751"/>
      <c r="BI367" s="6"/>
      <c r="BJ367" s="751"/>
      <c r="BK367" s="6"/>
      <c r="BL367" s="751"/>
      <c r="BM367" s="6"/>
      <c r="BN367" s="751"/>
      <c r="BO367" s="6"/>
      <c r="BP367" s="784"/>
      <c r="BQ367" s="6"/>
      <c r="BR367" s="751"/>
      <c r="BS367" s="24"/>
      <c r="BT367" s="750"/>
      <c r="BU367" s="6"/>
      <c r="BV367" s="751"/>
      <c r="BW367" s="6"/>
      <c r="BX367" s="751"/>
      <c r="BY367" s="6"/>
      <c r="BZ367" s="784"/>
      <c r="CA367" s="6"/>
      <c r="CB367" s="751"/>
      <c r="CC367" s="6"/>
      <c r="CD367" s="6"/>
      <c r="CE367" s="750"/>
      <c r="CF367" s="6"/>
      <c r="CG367" s="255"/>
      <c r="CH367" s="255"/>
      <c r="CI367" s="255"/>
      <c r="CK367" s="31"/>
      <c r="CL367" s="883"/>
      <c r="CM367" s="31"/>
      <c r="CN367" s="847"/>
      <c r="CO367" s="31"/>
      <c r="CP367" s="847"/>
      <c r="DE367" s="255"/>
      <c r="DF367" s="749"/>
      <c r="DG367" s="255"/>
      <c r="DH367" s="749"/>
      <c r="DI367" s="255"/>
      <c r="DJ367" s="749"/>
      <c r="DL367" s="749"/>
      <c r="DN367" s="749"/>
      <c r="DO367" s="255"/>
      <c r="DP367" s="749"/>
      <c r="DQ367" s="255"/>
      <c r="DS367" s="2"/>
      <c r="DT367" s="1"/>
      <c r="DU367" s="1"/>
    </row>
    <row r="368" spans="1:125" ht="12.75">
      <c r="A368" s="24" t="s">
        <v>144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26"/>
      <c r="AJ368" s="5"/>
      <c r="AK368" s="24"/>
      <c r="AL368" s="24"/>
      <c r="AM368" s="750"/>
      <c r="AN368" s="40"/>
      <c r="AO368" s="24"/>
      <c r="AP368" s="24"/>
      <c r="AQ368" s="783"/>
      <c r="AR368" s="24"/>
      <c r="AS368" s="783"/>
      <c r="AT368" s="24"/>
      <c r="AU368" s="783"/>
      <c r="AV368" s="24"/>
      <c r="AW368" s="783"/>
      <c r="AX368" s="24"/>
      <c r="AY368" s="24"/>
      <c r="AZ368" s="6"/>
      <c r="BA368" s="784"/>
      <c r="BB368" s="6"/>
      <c r="BC368" s="24"/>
      <c r="BD368" s="282"/>
      <c r="BE368" s="6"/>
      <c r="BF368" s="751"/>
      <c r="BG368" s="6"/>
      <c r="BH368" s="751"/>
      <c r="BI368" s="6"/>
      <c r="BJ368" s="751"/>
      <c r="BK368" s="6"/>
      <c r="BL368" s="751"/>
      <c r="BM368" s="6"/>
      <c r="BN368" s="751"/>
      <c r="BO368" s="7"/>
      <c r="BP368" s="790"/>
      <c r="BQ368" s="6"/>
      <c r="BR368" s="751"/>
      <c r="BS368" s="24"/>
      <c r="BT368" s="750"/>
      <c r="BU368" s="6"/>
      <c r="BV368" s="751"/>
      <c r="BW368" s="6"/>
      <c r="BX368" s="751"/>
      <c r="BY368" s="7"/>
      <c r="BZ368" s="790"/>
      <c r="CA368" s="6"/>
      <c r="CB368" s="751"/>
      <c r="CC368" s="6"/>
      <c r="CD368" s="6"/>
      <c r="CE368" s="750"/>
      <c r="CF368" s="6"/>
      <c r="CG368" s="255"/>
      <c r="CH368" s="255"/>
      <c r="CI368" s="255"/>
      <c r="CK368" s="31"/>
      <c r="CL368" s="883"/>
      <c r="CM368" s="31"/>
      <c r="CN368" s="847"/>
      <c r="CO368" s="31"/>
      <c r="CP368" s="847"/>
      <c r="DE368" s="255"/>
      <c r="DF368" s="749"/>
      <c r="DG368" s="255"/>
      <c r="DH368" s="749"/>
      <c r="DI368" s="255"/>
      <c r="DJ368" s="749"/>
      <c r="DL368" s="749"/>
      <c r="DN368" s="749"/>
      <c r="DO368" s="255"/>
      <c r="DP368" s="749"/>
      <c r="DQ368" s="255"/>
      <c r="DS368" s="2"/>
      <c r="DT368" s="1"/>
      <c r="DU368" s="1"/>
    </row>
    <row r="369" spans="1:125" ht="12.75">
      <c r="A369" s="24">
        <v>3.55</v>
      </c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26"/>
      <c r="AJ369" s="5"/>
      <c r="AK369" s="24"/>
      <c r="AL369" s="24"/>
      <c r="AM369" s="984"/>
      <c r="AN369" s="40"/>
      <c r="AO369" s="428"/>
      <c r="AP369" s="24"/>
      <c r="AQ369" s="797"/>
      <c r="AR369" s="24"/>
      <c r="AS369" s="808"/>
      <c r="AT369" s="24"/>
      <c r="AU369" s="808"/>
      <c r="AV369" s="24"/>
      <c r="AW369" s="808"/>
      <c r="AX369" s="24"/>
      <c r="AY369" s="428"/>
      <c r="AZ369" s="6"/>
      <c r="BA369" s="831"/>
      <c r="BB369" s="6"/>
      <c r="BC369" s="342"/>
      <c r="BD369" s="282"/>
      <c r="BE369" s="6"/>
      <c r="BF369" s="751"/>
      <c r="BG369" s="92"/>
      <c r="BH369" s="740"/>
      <c r="BI369" s="108"/>
      <c r="BJ369" s="740"/>
      <c r="BK369" s="130"/>
      <c r="BL369" s="740"/>
      <c r="BM369" s="141"/>
      <c r="BN369" s="740"/>
      <c r="BO369" s="30"/>
      <c r="BP369" s="740"/>
      <c r="BQ369" s="155"/>
      <c r="BR369" s="740"/>
      <c r="BS369" s="354"/>
      <c r="BT369" s="740"/>
      <c r="BU369" s="186"/>
      <c r="BV369" s="740"/>
      <c r="BW369" s="203"/>
      <c r="BX369" s="740"/>
      <c r="BY369" s="30"/>
      <c r="BZ369" s="740"/>
      <c r="CA369" s="64"/>
      <c r="CB369" s="740"/>
      <c r="CC369" s="227"/>
      <c r="CD369" s="348"/>
      <c r="CE369" s="740"/>
      <c r="CF369" s="6"/>
      <c r="CG369" s="255"/>
      <c r="CH369" s="30"/>
      <c r="CI369" s="255"/>
      <c r="CK369" s="92"/>
      <c r="CL369" s="891"/>
      <c r="CM369" s="108"/>
      <c r="CN369" s="740"/>
      <c r="CO369" s="130"/>
      <c r="CP369" s="740"/>
      <c r="CQ369" s="141"/>
      <c r="CR369" s="740"/>
      <c r="CS369" s="155"/>
      <c r="CT369" s="740"/>
      <c r="CU369" s="354"/>
      <c r="CV369" s="740"/>
      <c r="CW369" s="186"/>
      <c r="CX369" s="740"/>
      <c r="CY369" s="203"/>
      <c r="CZ369" s="740"/>
      <c r="DA369" s="227"/>
      <c r="DB369" s="740"/>
      <c r="DC369" s="348"/>
      <c r="DD369" s="740"/>
      <c r="DE369" s="30"/>
      <c r="DF369" s="740"/>
      <c r="DG369" s="30"/>
      <c r="DH369" s="740"/>
      <c r="DI369" s="30"/>
      <c r="DJ369" s="740"/>
      <c r="DK369" s="74"/>
      <c r="DL369" s="740"/>
      <c r="DM369" s="64"/>
      <c r="DN369" s="740"/>
      <c r="DO369" s="308"/>
      <c r="DP369" s="749"/>
      <c r="DQ369" s="320"/>
      <c r="DS369" s="2"/>
      <c r="DT369" s="1"/>
      <c r="DU369" s="1"/>
    </row>
    <row r="370" spans="1:125" ht="12.75">
      <c r="A370" s="24">
        <v>25.1</v>
      </c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26"/>
      <c r="AJ370" s="5"/>
      <c r="AK370" s="24"/>
      <c r="AL370" s="24"/>
      <c r="AM370" s="984"/>
      <c r="AN370" s="40"/>
      <c r="AO370" s="50"/>
      <c r="AP370" s="24"/>
      <c r="AQ370" s="797"/>
      <c r="AR370" s="24"/>
      <c r="AS370" s="796"/>
      <c r="AT370" s="24"/>
      <c r="AU370" s="796"/>
      <c r="AV370" s="24"/>
      <c r="AW370" s="796"/>
      <c r="AX370" s="24"/>
      <c r="AY370" s="50"/>
      <c r="AZ370" s="6"/>
      <c r="BA370" s="831"/>
      <c r="BB370" s="6"/>
      <c r="BC370" s="342"/>
      <c r="BD370" s="282"/>
      <c r="BE370" s="6"/>
      <c r="BF370" s="751"/>
      <c r="BG370" s="92"/>
      <c r="BH370" s="740"/>
      <c r="BI370" s="108"/>
      <c r="BJ370" s="740"/>
      <c r="BK370" s="130"/>
      <c r="BL370" s="740"/>
      <c r="BM370" s="141"/>
      <c r="BN370" s="740"/>
      <c r="BO370" s="30"/>
      <c r="BP370" s="740"/>
      <c r="BQ370" s="155"/>
      <c r="BR370" s="740"/>
      <c r="BS370" s="354"/>
      <c r="BT370" s="740"/>
      <c r="BU370" s="186"/>
      <c r="BV370" s="740"/>
      <c r="BW370" s="203"/>
      <c r="BX370" s="740"/>
      <c r="BY370" s="30"/>
      <c r="BZ370" s="740"/>
      <c r="CA370" s="64"/>
      <c r="CB370" s="740"/>
      <c r="CC370" s="227"/>
      <c r="CD370" s="348"/>
      <c r="CE370" s="740"/>
      <c r="CF370" s="6"/>
      <c r="CG370" s="255"/>
      <c r="CH370" s="30"/>
      <c r="CI370" s="255"/>
      <c r="CK370" s="92"/>
      <c r="CL370" s="891"/>
      <c r="CM370" s="108"/>
      <c r="CN370" s="740"/>
      <c r="CO370" s="130"/>
      <c r="CP370" s="740"/>
      <c r="CQ370" s="141"/>
      <c r="CR370" s="740"/>
      <c r="CS370" s="155"/>
      <c r="CT370" s="740"/>
      <c r="CU370" s="354"/>
      <c r="CV370" s="740"/>
      <c r="CW370" s="186"/>
      <c r="CX370" s="740"/>
      <c r="CY370" s="203"/>
      <c r="CZ370" s="740"/>
      <c r="DA370" s="227"/>
      <c r="DB370" s="740"/>
      <c r="DC370" s="348"/>
      <c r="DD370" s="740"/>
      <c r="DE370" s="30"/>
      <c r="DF370" s="740"/>
      <c r="DG370" s="30"/>
      <c r="DH370" s="740"/>
      <c r="DI370" s="30"/>
      <c r="DJ370" s="740"/>
      <c r="DK370" s="74"/>
      <c r="DL370" s="740"/>
      <c r="DM370" s="64"/>
      <c r="DN370" s="740"/>
      <c r="DO370" s="308"/>
      <c r="DP370" s="749"/>
      <c r="DQ370" s="320"/>
      <c r="DS370" s="2"/>
      <c r="DT370" s="1"/>
      <c r="DU370" s="1"/>
    </row>
    <row r="371" spans="1:125" ht="12.75">
      <c r="A371" s="24">
        <v>88.5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26"/>
      <c r="AJ371" s="5"/>
      <c r="AK371" s="24"/>
      <c r="AL371" s="24"/>
      <c r="AM371" s="984"/>
      <c r="AN371" s="40"/>
      <c r="AO371" s="50"/>
      <c r="AP371" s="24"/>
      <c r="AQ371" s="797"/>
      <c r="AR371" s="24"/>
      <c r="AS371" s="796"/>
      <c r="AT371" s="24"/>
      <c r="AU371" s="796"/>
      <c r="AV371" s="24"/>
      <c r="AW371" s="796"/>
      <c r="AX371" s="24"/>
      <c r="AY371" s="50"/>
      <c r="AZ371" s="6"/>
      <c r="BA371" s="831"/>
      <c r="BB371" s="6"/>
      <c r="BC371" s="342"/>
      <c r="BD371" s="282"/>
      <c r="BE371" s="6"/>
      <c r="BF371" s="751"/>
      <c r="BG371" s="92"/>
      <c r="BH371" s="740"/>
      <c r="BI371" s="108"/>
      <c r="BJ371" s="740"/>
      <c r="BK371" s="130"/>
      <c r="BL371" s="740"/>
      <c r="BM371" s="141"/>
      <c r="BN371" s="740"/>
      <c r="BO371" s="30"/>
      <c r="BP371" s="740"/>
      <c r="BQ371" s="155"/>
      <c r="BR371" s="740"/>
      <c r="BS371" s="354"/>
      <c r="BT371" s="740"/>
      <c r="BU371" s="186"/>
      <c r="BV371" s="740"/>
      <c r="BW371" s="203"/>
      <c r="BX371" s="740"/>
      <c r="BY371" s="30"/>
      <c r="BZ371" s="740"/>
      <c r="CA371" s="64"/>
      <c r="CB371" s="740"/>
      <c r="CC371" s="227"/>
      <c r="CD371" s="348"/>
      <c r="CE371" s="740"/>
      <c r="CF371" s="6"/>
      <c r="CG371" s="255"/>
      <c r="CH371" s="30"/>
      <c r="CI371" s="255"/>
      <c r="CK371" s="92"/>
      <c r="CL371" s="891"/>
      <c r="CM371" s="108"/>
      <c r="CN371" s="740"/>
      <c r="CO371" s="130"/>
      <c r="CP371" s="740"/>
      <c r="CQ371" s="141"/>
      <c r="CR371" s="740"/>
      <c r="CS371" s="155"/>
      <c r="CT371" s="740"/>
      <c r="CU371" s="354"/>
      <c r="CV371" s="740"/>
      <c r="CW371" s="186"/>
      <c r="CX371" s="740"/>
      <c r="CY371" s="203"/>
      <c r="CZ371" s="740"/>
      <c r="DA371" s="227"/>
      <c r="DB371" s="740"/>
      <c r="DC371" s="348"/>
      <c r="DD371" s="740"/>
      <c r="DE371" s="30"/>
      <c r="DF371" s="740"/>
      <c r="DG371" s="30"/>
      <c r="DH371" s="740"/>
      <c r="DI371" s="30"/>
      <c r="DJ371" s="740"/>
      <c r="DK371" s="74"/>
      <c r="DL371" s="740"/>
      <c r="DM371" s="64"/>
      <c r="DN371" s="740"/>
      <c r="DO371" s="308"/>
      <c r="DP371" s="749"/>
      <c r="DQ371" s="320"/>
      <c r="DS371" s="2"/>
      <c r="DT371" s="1"/>
      <c r="DU371" s="1"/>
    </row>
    <row r="372" spans="1:125" ht="12.75">
      <c r="A372" s="24">
        <v>353</v>
      </c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26"/>
      <c r="AJ372" s="5"/>
      <c r="AK372" s="24"/>
      <c r="AL372" s="24"/>
      <c r="AM372" s="984"/>
      <c r="AN372" s="40"/>
      <c r="AO372" s="50"/>
      <c r="AP372" s="24"/>
      <c r="AQ372" s="797"/>
      <c r="AR372" s="24"/>
      <c r="AS372" s="796"/>
      <c r="AT372" s="24"/>
      <c r="AU372" s="796"/>
      <c r="AV372" s="24"/>
      <c r="AW372" s="796"/>
      <c r="AX372" s="24"/>
      <c r="AY372" s="50"/>
      <c r="AZ372" s="6"/>
      <c r="BA372" s="831"/>
      <c r="BB372" s="6"/>
      <c r="BC372" s="342"/>
      <c r="BD372" s="282"/>
      <c r="BE372" s="6"/>
      <c r="BF372" s="751"/>
      <c r="BG372" s="92"/>
      <c r="BH372" s="740"/>
      <c r="BI372" s="108"/>
      <c r="BJ372" s="740"/>
      <c r="BK372" s="130"/>
      <c r="BL372" s="740"/>
      <c r="BM372" s="141"/>
      <c r="BN372" s="740"/>
      <c r="BO372" s="30"/>
      <c r="BP372" s="740"/>
      <c r="BQ372" s="155"/>
      <c r="BR372" s="740"/>
      <c r="BS372" s="354"/>
      <c r="BT372" s="740"/>
      <c r="BU372" s="186"/>
      <c r="BV372" s="740"/>
      <c r="BW372" s="203"/>
      <c r="BX372" s="740"/>
      <c r="BY372" s="30"/>
      <c r="BZ372" s="740"/>
      <c r="CA372" s="64"/>
      <c r="CB372" s="740"/>
      <c r="CC372" s="227"/>
      <c r="CD372" s="348"/>
      <c r="CE372" s="740"/>
      <c r="CF372" s="6"/>
      <c r="CG372" s="255"/>
      <c r="CH372" s="30"/>
      <c r="CI372" s="255"/>
      <c r="CK372" s="92"/>
      <c r="CL372" s="891"/>
      <c r="CM372" s="108"/>
      <c r="CN372" s="740"/>
      <c r="CO372" s="130"/>
      <c r="CP372" s="740"/>
      <c r="CQ372" s="141"/>
      <c r="CR372" s="740"/>
      <c r="CS372" s="155"/>
      <c r="CT372" s="740"/>
      <c r="CU372" s="354"/>
      <c r="CV372" s="740"/>
      <c r="CW372" s="186"/>
      <c r="CX372" s="740"/>
      <c r="CY372" s="203"/>
      <c r="CZ372" s="740"/>
      <c r="DA372" s="227"/>
      <c r="DB372" s="740"/>
      <c r="DC372" s="348"/>
      <c r="DD372" s="740"/>
      <c r="DE372" s="30"/>
      <c r="DF372" s="740"/>
      <c r="DG372" s="30"/>
      <c r="DH372" s="740"/>
      <c r="DI372" s="30"/>
      <c r="DJ372" s="740"/>
      <c r="DK372" s="74"/>
      <c r="DL372" s="740"/>
      <c r="DM372" s="64"/>
      <c r="DN372" s="740"/>
      <c r="DO372" s="308"/>
      <c r="DP372" s="749"/>
      <c r="DQ372" s="320"/>
      <c r="DS372" s="2"/>
      <c r="DT372" s="1"/>
      <c r="DU372" s="1"/>
    </row>
    <row r="373" spans="1:125" ht="12.75">
      <c r="A373" s="346">
        <v>1413</v>
      </c>
      <c r="B373" s="724"/>
      <c r="C373" s="724"/>
      <c r="D373" s="724"/>
      <c r="E373" s="724"/>
      <c r="F373" s="724"/>
      <c r="G373" s="724"/>
      <c r="H373" s="724"/>
      <c r="I373" s="724"/>
      <c r="J373" s="724"/>
      <c r="K373" s="724"/>
      <c r="L373" s="724"/>
      <c r="M373" s="724"/>
      <c r="N373" s="724"/>
      <c r="O373" s="724"/>
      <c r="P373" s="724"/>
      <c r="Q373" s="724"/>
      <c r="R373" s="724"/>
      <c r="S373" s="724"/>
      <c r="T373" s="724"/>
      <c r="U373" s="724"/>
      <c r="V373" s="724"/>
      <c r="W373" s="724"/>
      <c r="X373" s="724"/>
      <c r="Y373" s="724"/>
      <c r="Z373" s="724"/>
      <c r="AA373" s="724"/>
      <c r="AB373" s="724"/>
      <c r="AC373" s="724"/>
      <c r="AD373" s="724"/>
      <c r="AE373" s="724"/>
      <c r="AF373" s="724"/>
      <c r="AG373" s="724"/>
      <c r="AH373" s="692"/>
      <c r="AJ373" s="5"/>
      <c r="AK373" s="346"/>
      <c r="AL373" s="346"/>
      <c r="AM373" s="984"/>
      <c r="AN373" s="40"/>
      <c r="AO373" s="50"/>
      <c r="AP373" s="24"/>
      <c r="AQ373" s="797"/>
      <c r="AR373" s="24"/>
      <c r="AS373" s="796"/>
      <c r="AT373" s="24"/>
      <c r="AU373" s="796"/>
      <c r="AV373" s="24"/>
      <c r="AW373" s="796"/>
      <c r="AX373" s="24"/>
      <c r="AY373" s="50"/>
      <c r="AZ373" s="6"/>
      <c r="BA373" s="831"/>
      <c r="BB373" s="6"/>
      <c r="BC373" s="342"/>
      <c r="BD373" s="282"/>
      <c r="BE373" s="6"/>
      <c r="BF373" s="751"/>
      <c r="BG373" s="92"/>
      <c r="BH373" s="740"/>
      <c r="BI373" s="108"/>
      <c r="BJ373" s="740"/>
      <c r="BK373" s="130"/>
      <c r="BL373" s="740"/>
      <c r="BM373" s="141"/>
      <c r="BN373" s="740"/>
      <c r="BO373" s="30"/>
      <c r="BP373" s="740"/>
      <c r="BQ373" s="155"/>
      <c r="BR373" s="740"/>
      <c r="BS373" s="354"/>
      <c r="BT373" s="740"/>
      <c r="BU373" s="186"/>
      <c r="BV373" s="740"/>
      <c r="BW373" s="203"/>
      <c r="BX373" s="740"/>
      <c r="BY373" s="30"/>
      <c r="BZ373" s="740"/>
      <c r="CA373" s="64"/>
      <c r="CB373" s="740"/>
      <c r="CC373" s="227"/>
      <c r="CD373" s="348"/>
      <c r="CE373" s="740"/>
      <c r="CF373" s="6"/>
      <c r="CG373" s="255"/>
      <c r="CH373" s="30"/>
      <c r="CI373" s="255"/>
      <c r="CK373" s="92"/>
      <c r="CL373" s="891"/>
      <c r="CM373" s="108"/>
      <c r="CN373" s="740"/>
      <c r="CO373" s="130"/>
      <c r="CP373" s="740"/>
      <c r="CQ373" s="141"/>
      <c r="CR373" s="740"/>
      <c r="CS373" s="155"/>
      <c r="CT373" s="740"/>
      <c r="CU373" s="354"/>
      <c r="CV373" s="740"/>
      <c r="CW373" s="186"/>
      <c r="CX373" s="740"/>
      <c r="CY373" s="203"/>
      <c r="CZ373" s="740"/>
      <c r="DA373" s="227"/>
      <c r="DB373" s="740"/>
      <c r="DC373" s="348"/>
      <c r="DD373" s="740"/>
      <c r="DE373" s="30"/>
      <c r="DF373" s="740"/>
      <c r="DG373" s="30"/>
      <c r="DH373" s="740"/>
      <c r="DI373" s="30"/>
      <c r="DJ373" s="740"/>
      <c r="DK373" s="74"/>
      <c r="DL373" s="740"/>
      <c r="DM373" s="64"/>
      <c r="DN373" s="740"/>
      <c r="DO373" s="308"/>
      <c r="DP373" s="749"/>
      <c r="DQ373" s="320"/>
      <c r="DS373" s="2"/>
      <c r="DT373" s="1"/>
      <c r="DU373" s="1"/>
    </row>
    <row r="374" spans="1:125" ht="12.75">
      <c r="A374" s="346">
        <v>5652</v>
      </c>
      <c r="B374" s="724"/>
      <c r="C374" s="724"/>
      <c r="D374" s="724"/>
      <c r="E374" s="724"/>
      <c r="F374" s="724"/>
      <c r="G374" s="724"/>
      <c r="H374" s="724"/>
      <c r="I374" s="724"/>
      <c r="J374" s="724"/>
      <c r="K374" s="724"/>
      <c r="L374" s="724"/>
      <c r="M374" s="724"/>
      <c r="N374" s="724"/>
      <c r="O374" s="724"/>
      <c r="P374" s="724"/>
      <c r="Q374" s="724"/>
      <c r="R374" s="724"/>
      <c r="S374" s="724"/>
      <c r="T374" s="724"/>
      <c r="U374" s="724"/>
      <c r="V374" s="724"/>
      <c r="W374" s="724"/>
      <c r="X374" s="724"/>
      <c r="Y374" s="724"/>
      <c r="Z374" s="724"/>
      <c r="AA374" s="724"/>
      <c r="AB374" s="724"/>
      <c r="AC374" s="724"/>
      <c r="AD374" s="724"/>
      <c r="AE374" s="724"/>
      <c r="AF374" s="724"/>
      <c r="AG374" s="724"/>
      <c r="AH374" s="692"/>
      <c r="AJ374" s="5"/>
      <c r="AK374" s="346"/>
      <c r="AL374" s="346"/>
      <c r="AM374" s="984"/>
      <c r="AN374" s="40"/>
      <c r="AO374" s="50"/>
      <c r="AP374" s="24"/>
      <c r="AQ374" s="797"/>
      <c r="AR374" s="24"/>
      <c r="AS374" s="796"/>
      <c r="AT374" s="24"/>
      <c r="AU374" s="796"/>
      <c r="AV374" s="24"/>
      <c r="AW374" s="796"/>
      <c r="AX374" s="24"/>
      <c r="AY374" s="50"/>
      <c r="AZ374" s="6"/>
      <c r="BA374" s="831"/>
      <c r="BB374" s="6"/>
      <c r="BC374" s="344"/>
      <c r="BD374" s="282"/>
      <c r="BE374" s="6"/>
      <c r="BF374" s="751"/>
      <c r="BG374" s="92"/>
      <c r="BH374" s="740"/>
      <c r="BI374" s="108"/>
      <c r="BJ374" s="740"/>
      <c r="BK374" s="130"/>
      <c r="BL374" s="740"/>
      <c r="BM374" s="141"/>
      <c r="BN374" s="740"/>
      <c r="BO374" s="30"/>
      <c r="BP374" s="740"/>
      <c r="BQ374" s="155"/>
      <c r="BR374" s="740"/>
      <c r="BS374" s="354"/>
      <c r="BT374" s="740"/>
      <c r="BU374" s="186"/>
      <c r="BV374" s="740"/>
      <c r="BW374" s="203"/>
      <c r="BX374" s="740"/>
      <c r="BY374" s="30"/>
      <c r="BZ374" s="740"/>
      <c r="CA374" s="64"/>
      <c r="CB374" s="740"/>
      <c r="CC374" s="227"/>
      <c r="CD374" s="348"/>
      <c r="CE374" s="740"/>
      <c r="CF374" s="6"/>
      <c r="CG374" s="255"/>
      <c r="CH374" s="30"/>
      <c r="CI374" s="255"/>
      <c r="CK374" s="92"/>
      <c r="CL374" s="891"/>
      <c r="CM374" s="108"/>
      <c r="CN374" s="740"/>
      <c r="CO374" s="130"/>
      <c r="CP374" s="740"/>
      <c r="CQ374" s="141"/>
      <c r="CR374" s="740"/>
      <c r="CS374" s="155"/>
      <c r="CT374" s="740"/>
      <c r="CU374" s="354"/>
      <c r="CV374" s="740"/>
      <c r="CW374" s="186"/>
      <c r="CX374" s="740"/>
      <c r="CY374" s="203"/>
      <c r="CZ374" s="740"/>
      <c r="DA374" s="227"/>
      <c r="DB374" s="740"/>
      <c r="DC374" s="348"/>
      <c r="DD374" s="740"/>
      <c r="DE374" s="30"/>
      <c r="DF374" s="740"/>
      <c r="DG374" s="30"/>
      <c r="DH374" s="740"/>
      <c r="DI374" s="30"/>
      <c r="DJ374" s="740"/>
      <c r="DK374" s="74"/>
      <c r="DL374" s="740"/>
      <c r="DM374" s="64"/>
      <c r="DN374" s="740"/>
      <c r="DO374" s="308"/>
      <c r="DP374" s="749"/>
      <c r="DQ374" s="320"/>
      <c r="DS374" s="2"/>
      <c r="DT374" s="1"/>
      <c r="DU374" s="1"/>
    </row>
    <row r="375" spans="1:125" ht="12.75">
      <c r="A375" s="346">
        <v>10000</v>
      </c>
      <c r="B375" s="724"/>
      <c r="C375" s="724"/>
      <c r="D375" s="724"/>
      <c r="E375" s="724"/>
      <c r="F375" s="724"/>
      <c r="G375" s="724"/>
      <c r="H375" s="724"/>
      <c r="I375" s="724"/>
      <c r="J375" s="724"/>
      <c r="K375" s="724"/>
      <c r="L375" s="724"/>
      <c r="M375" s="724"/>
      <c r="N375" s="724"/>
      <c r="O375" s="724"/>
      <c r="P375" s="724"/>
      <c r="Q375" s="724"/>
      <c r="R375" s="724"/>
      <c r="S375" s="724"/>
      <c r="T375" s="724"/>
      <c r="U375" s="724"/>
      <c r="V375" s="724"/>
      <c r="W375" s="724"/>
      <c r="X375" s="724"/>
      <c r="Y375" s="724"/>
      <c r="Z375" s="724"/>
      <c r="AA375" s="724"/>
      <c r="AB375" s="724"/>
      <c r="AC375" s="724"/>
      <c r="AD375" s="724"/>
      <c r="AE375" s="724"/>
      <c r="AF375" s="724"/>
      <c r="AG375" s="724"/>
      <c r="AH375" s="692"/>
      <c r="AJ375" s="5"/>
      <c r="AK375" s="346"/>
      <c r="AL375" s="346"/>
      <c r="AM375" s="985"/>
      <c r="AN375" s="40"/>
      <c r="AO375" s="429"/>
      <c r="AP375" s="24"/>
      <c r="AQ375" s="798"/>
      <c r="AR375" s="24"/>
      <c r="AS375" s="809"/>
      <c r="AT375" s="24"/>
      <c r="AU375" s="809"/>
      <c r="AV375" s="24"/>
      <c r="AW375" s="809"/>
      <c r="AX375" s="24"/>
      <c r="AY375" s="429"/>
      <c r="AZ375" s="6"/>
      <c r="BA375" s="832"/>
      <c r="BB375" s="6"/>
      <c r="BC375" s="343"/>
      <c r="BD375" s="282"/>
      <c r="BE375" s="6"/>
      <c r="BF375" s="751"/>
      <c r="BG375" s="367"/>
      <c r="BH375" s="820"/>
      <c r="BI375" s="364"/>
      <c r="BJ375" s="820"/>
      <c r="BK375" s="361"/>
      <c r="BL375" s="820"/>
      <c r="BM375" s="358"/>
      <c r="BN375" s="820"/>
      <c r="BO375" s="275"/>
      <c r="BP375" s="820"/>
      <c r="BQ375" s="356"/>
      <c r="BR375" s="820"/>
      <c r="BS375" s="355"/>
      <c r="BT375" s="820"/>
      <c r="BU375" s="353"/>
      <c r="BV375" s="820"/>
      <c r="BW375" s="352"/>
      <c r="BX375" s="820"/>
      <c r="BY375" s="275"/>
      <c r="BZ375" s="820"/>
      <c r="CA375" s="351"/>
      <c r="CB375" s="820"/>
      <c r="CC375" s="350"/>
      <c r="CD375" s="349"/>
      <c r="CE375" s="740"/>
      <c r="CF375" s="6"/>
      <c r="CG375" s="255"/>
      <c r="CH375" s="30"/>
      <c r="CI375" s="255"/>
      <c r="CK375" s="367"/>
      <c r="CL375" s="892"/>
      <c r="CM375" s="364"/>
      <c r="CN375" s="820"/>
      <c r="CO375" s="361"/>
      <c r="CP375" s="820"/>
      <c r="CQ375" s="358"/>
      <c r="CR375" s="820"/>
      <c r="CS375" s="356"/>
      <c r="CT375" s="820"/>
      <c r="CU375" s="355"/>
      <c r="CV375" s="820"/>
      <c r="CW375" s="353"/>
      <c r="CX375" s="820"/>
      <c r="CY375" s="352"/>
      <c r="CZ375" s="820"/>
      <c r="DA375" s="350"/>
      <c r="DB375" s="820"/>
      <c r="DC375" s="349"/>
      <c r="DD375" s="820"/>
      <c r="DE375" s="275"/>
      <c r="DF375" s="820"/>
      <c r="DG375" s="275"/>
      <c r="DH375" s="820"/>
      <c r="DI375" s="275"/>
      <c r="DJ375" s="820"/>
      <c r="DK375" s="357"/>
      <c r="DL375" s="820"/>
      <c r="DM375" s="351"/>
      <c r="DN375" s="820"/>
      <c r="DO375" s="326"/>
      <c r="DP375" s="820"/>
      <c r="DQ375" s="345"/>
      <c r="DS375" s="2"/>
      <c r="DT375" s="1"/>
      <c r="DU375" s="1"/>
    </row>
    <row r="376" spans="1:125" ht="12.75">
      <c r="A376" s="24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26"/>
      <c r="AJ376" s="5"/>
      <c r="AK376" s="24"/>
      <c r="AL376" s="24"/>
      <c r="AM376" s="751"/>
      <c r="AN376" s="40"/>
      <c r="AO376" s="24"/>
      <c r="AP376" s="24"/>
      <c r="AQ376" s="783"/>
      <c r="AR376" s="24"/>
      <c r="AS376" s="783"/>
      <c r="AT376" s="24"/>
      <c r="AU376" s="783"/>
      <c r="AV376" s="24"/>
      <c r="AW376" s="783"/>
      <c r="AX376" s="24"/>
      <c r="AY376" s="24"/>
      <c r="AZ376" s="6"/>
      <c r="BA376" s="783"/>
      <c r="BB376" s="6"/>
      <c r="BC376" s="6"/>
      <c r="BD376" s="282"/>
      <c r="BE376" s="6"/>
      <c r="BF376" s="751"/>
      <c r="BG376" s="6"/>
      <c r="BH376" s="751"/>
      <c r="BI376" s="6"/>
      <c r="BJ376" s="751"/>
      <c r="BK376" s="6"/>
      <c r="BL376" s="751"/>
      <c r="BM376" s="6"/>
      <c r="BN376" s="751"/>
      <c r="BO376" s="6"/>
      <c r="BP376" s="784"/>
      <c r="BQ376" s="6"/>
      <c r="BR376" s="751"/>
      <c r="BS376" s="6"/>
      <c r="BT376" s="751"/>
      <c r="BU376" s="6"/>
      <c r="BV376" s="751"/>
      <c r="BW376" s="6"/>
      <c r="BX376" s="751"/>
      <c r="BY376" s="6"/>
      <c r="BZ376" s="784"/>
      <c r="CA376" s="6"/>
      <c r="CB376" s="751"/>
      <c r="CC376" s="6"/>
      <c r="CD376" s="6"/>
      <c r="CE376" s="750"/>
      <c r="CF376" s="6"/>
      <c r="CG376" s="255"/>
      <c r="CH376" s="255"/>
      <c r="CI376" s="255"/>
      <c r="CK376" s="6"/>
      <c r="CL376" s="888"/>
      <c r="CM376" s="6"/>
      <c r="CN376" s="751"/>
      <c r="CO376" s="6"/>
      <c r="CP376" s="751"/>
      <c r="CQ376" s="6"/>
      <c r="CR376" s="751"/>
      <c r="CS376" s="6"/>
      <c r="CT376" s="751"/>
      <c r="CU376" s="6"/>
      <c r="CV376" s="751"/>
      <c r="CW376" s="6"/>
      <c r="CX376" s="751"/>
      <c r="CY376" s="6"/>
      <c r="CZ376" s="751"/>
      <c r="DA376" s="6"/>
      <c r="DB376" s="751"/>
      <c r="DC376" s="6"/>
      <c r="DD376" s="751"/>
      <c r="DE376" s="6"/>
      <c r="DF376" s="784"/>
      <c r="DG376" s="6"/>
      <c r="DH376" s="784"/>
      <c r="DI376" s="6"/>
      <c r="DJ376" s="784"/>
      <c r="DK376" s="6"/>
      <c r="DL376" s="751"/>
      <c r="DM376" s="6"/>
      <c r="DN376" s="751"/>
      <c r="DO376" s="6"/>
      <c r="DP376" s="751"/>
      <c r="DQ376" s="6"/>
      <c r="DS376" s="2"/>
      <c r="DT376" s="1"/>
      <c r="DU376" s="1"/>
    </row>
    <row r="377" spans="1:123" s="1" customFormat="1" ht="12.75">
      <c r="A377" s="341"/>
      <c r="B377" s="341"/>
      <c r="C377" s="341"/>
      <c r="D377" s="341"/>
      <c r="E377" s="341"/>
      <c r="F377" s="341"/>
      <c r="G377" s="341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341"/>
      <c r="T377" s="341"/>
      <c r="U377" s="341"/>
      <c r="V377" s="341"/>
      <c r="W377" s="341"/>
      <c r="X377" s="341"/>
      <c r="Y377" s="341"/>
      <c r="Z377" s="341"/>
      <c r="AA377" s="341"/>
      <c r="AB377" s="341"/>
      <c r="AC377" s="341"/>
      <c r="AD377" s="341"/>
      <c r="AE377" s="341"/>
      <c r="AF377" s="341"/>
      <c r="AG377" s="341"/>
      <c r="AH377" s="27"/>
      <c r="AJ377" s="3"/>
      <c r="AK377" s="341"/>
      <c r="AL377" s="341"/>
      <c r="AM377" s="282">
        <v>24.7</v>
      </c>
      <c r="AN377" s="341"/>
      <c r="AO377" s="341">
        <v>27.3</v>
      </c>
      <c r="AP377" s="341"/>
      <c r="AQ377" s="341">
        <v>30.6</v>
      </c>
      <c r="AR377" s="341"/>
      <c r="AS377" s="341">
        <v>23.2</v>
      </c>
      <c r="AT377" s="341"/>
      <c r="AU377" s="341">
        <v>11.2</v>
      </c>
      <c r="AV377" s="341"/>
      <c r="AW377" s="341">
        <v>16.9</v>
      </c>
      <c r="AX377" s="341"/>
      <c r="AY377" s="341">
        <v>32.7</v>
      </c>
      <c r="AZ377" s="21"/>
      <c r="BA377" s="21">
        <v>41.8</v>
      </c>
      <c r="BB377" s="21"/>
      <c r="BC377" s="21">
        <v>24.4</v>
      </c>
      <c r="BD377" s="282"/>
      <c r="BE377" s="21"/>
      <c r="BF377" s="826"/>
      <c r="BG377" s="21">
        <v>39.1</v>
      </c>
      <c r="BH377" s="826"/>
      <c r="BI377" s="21">
        <v>53.1</v>
      </c>
      <c r="BJ377" s="826"/>
      <c r="BK377" s="21">
        <v>42.6</v>
      </c>
      <c r="BL377" s="826"/>
      <c r="BM377" s="21">
        <v>20.6</v>
      </c>
      <c r="BN377" s="826"/>
      <c r="BO377" s="21">
        <v>91</v>
      </c>
      <c r="BP377" s="830"/>
      <c r="BQ377" s="21">
        <v>37</v>
      </c>
      <c r="BR377" s="826"/>
      <c r="BS377" s="341">
        <v>13.8</v>
      </c>
      <c r="BT377" s="396"/>
      <c r="BU377" s="21">
        <v>12.4</v>
      </c>
      <c r="BV377" s="826"/>
      <c r="BW377" s="21">
        <v>15.7</v>
      </c>
      <c r="BX377" s="826"/>
      <c r="BY377" s="21">
        <v>26.4</v>
      </c>
      <c r="BZ377" s="830"/>
      <c r="CA377" s="21">
        <v>32.6</v>
      </c>
      <c r="CB377" s="826"/>
      <c r="CC377" s="21">
        <v>58.7</v>
      </c>
      <c r="CD377" s="21">
        <v>60.6</v>
      </c>
      <c r="CE377" s="330">
        <f>SUM(BG377:CD377)</f>
        <v>503.59999999999997</v>
      </c>
      <c r="CF377" s="21"/>
      <c r="CG377" s="273"/>
      <c r="CH377" s="273"/>
      <c r="CI377" s="273"/>
      <c r="CJ377" s="841"/>
      <c r="CK377" s="347">
        <v>30.4</v>
      </c>
      <c r="CL377" s="280"/>
      <c r="CM377" s="347">
        <v>30.3</v>
      </c>
      <c r="CN377" s="902"/>
      <c r="CO377" s="347">
        <v>15</v>
      </c>
      <c r="CP377" s="902"/>
      <c r="CQ377" s="1">
        <v>20.9</v>
      </c>
      <c r="CR377" s="841"/>
      <c r="CS377" s="1">
        <v>15.5</v>
      </c>
      <c r="CT377" s="841"/>
      <c r="CU377" s="1">
        <v>18.3</v>
      </c>
      <c r="CV377" s="841"/>
      <c r="CW377" s="1">
        <v>12.3</v>
      </c>
      <c r="CX377" s="841"/>
      <c r="CY377" s="1">
        <v>16.2</v>
      </c>
      <c r="CZ377" s="841"/>
      <c r="DA377" s="1">
        <v>51.4</v>
      </c>
      <c r="DB377" s="841"/>
      <c r="DC377" s="1">
        <v>40.7</v>
      </c>
      <c r="DD377" s="841"/>
      <c r="DE377" s="273">
        <v>0.82</v>
      </c>
      <c r="DF377" s="841"/>
      <c r="DG377" s="273">
        <v>0.53</v>
      </c>
      <c r="DH377" s="841"/>
      <c r="DI377" s="273">
        <v>6.77</v>
      </c>
      <c r="DJ377" s="841"/>
      <c r="DK377" s="1">
        <v>56.7</v>
      </c>
      <c r="DL377" s="841"/>
      <c r="DM377" s="1">
        <v>20.4</v>
      </c>
      <c r="DN377" s="841"/>
      <c r="DO377" s="272">
        <v>35.1</v>
      </c>
      <c r="DP377" s="821"/>
      <c r="DQ377" s="272">
        <v>45.7</v>
      </c>
      <c r="DR377" s="273">
        <f>SUM(CK377:DQ377)</f>
        <v>417.02</v>
      </c>
      <c r="DS377" s="986"/>
    </row>
    <row r="378" spans="2:125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5"/>
      <c r="AJ378" s="5"/>
      <c r="AK378" s="6"/>
      <c r="AL378" s="341"/>
      <c r="AM378" s="750"/>
      <c r="AN378" s="24"/>
      <c r="AO378" s="24"/>
      <c r="AP378" s="24"/>
      <c r="AQ378" s="783"/>
      <c r="AR378" s="24"/>
      <c r="AS378" s="783"/>
      <c r="AT378" s="24"/>
      <c r="AU378" s="783"/>
      <c r="AV378" s="24"/>
      <c r="AW378" s="783"/>
      <c r="AX378" s="6"/>
      <c r="AY378" s="6"/>
      <c r="AZ378" s="6"/>
      <c r="BA378" s="751"/>
      <c r="BB378" s="21"/>
      <c r="BC378" s="6"/>
      <c r="BD378" s="85"/>
      <c r="BE378" s="6"/>
      <c r="BF378" s="751"/>
      <c r="BG378" s="6"/>
      <c r="BH378" s="751"/>
      <c r="BI378" s="6"/>
      <c r="BJ378" s="751"/>
      <c r="BK378" s="6"/>
      <c r="BL378" s="751"/>
      <c r="BM378" s="6"/>
      <c r="BN378" s="751"/>
      <c r="BO378" s="6"/>
      <c r="BP378" s="784"/>
      <c r="BQ378" s="6"/>
      <c r="BR378" s="751"/>
      <c r="BS378" s="24"/>
      <c r="BT378" s="750"/>
      <c r="BU378" s="6"/>
      <c r="BV378" s="751"/>
      <c r="BW378" s="6"/>
      <c r="BX378" s="751"/>
      <c r="BY378" s="6"/>
      <c r="BZ378" s="784"/>
      <c r="CA378" s="6"/>
      <c r="CB378" s="751"/>
      <c r="CC378" s="6"/>
      <c r="CD378" s="6"/>
      <c r="CE378" s="750"/>
      <c r="CF378" s="6"/>
      <c r="CG378" s="255"/>
      <c r="CH378" s="255"/>
      <c r="CI378" s="255"/>
      <c r="CK378" s="31"/>
      <c r="CL378" s="883"/>
      <c r="CM378" s="31"/>
      <c r="CN378" s="847"/>
      <c r="CO378" s="31"/>
      <c r="CP378" s="847"/>
      <c r="DE378" s="255"/>
      <c r="DF378" s="749"/>
      <c r="DG378" s="255"/>
      <c r="DH378" s="749"/>
      <c r="DI378" s="255"/>
      <c r="DJ378" s="749"/>
      <c r="DL378" s="749"/>
      <c r="DN378" s="749"/>
      <c r="DO378" s="255"/>
      <c r="DP378" s="749"/>
      <c r="DQ378" s="255"/>
      <c r="DS378" s="2"/>
      <c r="DT378" s="1"/>
      <c r="DU378" s="1"/>
    </row>
    <row r="379" spans="39:122" s="2" customFormat="1" ht="12.75">
      <c r="AM379" s="274" t="s">
        <v>549</v>
      </c>
      <c r="AO379" s="2" t="s">
        <v>549</v>
      </c>
      <c r="AQ379" s="2" t="s">
        <v>550</v>
      </c>
      <c r="AS379" s="2" t="s">
        <v>551</v>
      </c>
      <c r="AU379" s="2" t="s">
        <v>551</v>
      </c>
      <c r="AW379" s="2" t="s">
        <v>552</v>
      </c>
      <c r="AY379" s="2" t="s">
        <v>552</v>
      </c>
      <c r="BA379" s="2" t="s">
        <v>554</v>
      </c>
      <c r="BC379" s="2" t="s">
        <v>553</v>
      </c>
      <c r="BD379" s="274"/>
      <c r="BF379" s="274"/>
      <c r="BG379" s="2" t="s">
        <v>557</v>
      </c>
      <c r="BH379" s="274"/>
      <c r="BI379" s="2" t="s">
        <v>551</v>
      </c>
      <c r="BJ379" s="274"/>
      <c r="BK379" s="2" t="s">
        <v>560</v>
      </c>
      <c r="BL379" s="274"/>
      <c r="BM379" s="2" t="s">
        <v>557</v>
      </c>
      <c r="BN379" s="274"/>
      <c r="BO379" s="2" t="s">
        <v>558</v>
      </c>
      <c r="BQ379" s="2" t="s">
        <v>551</v>
      </c>
      <c r="BR379" s="274"/>
      <c r="BS379" s="2" t="s">
        <v>551</v>
      </c>
      <c r="BT379" s="274"/>
      <c r="BU379" s="2" t="s">
        <v>559</v>
      </c>
      <c r="BV379" s="274"/>
      <c r="BW379" s="2" t="s">
        <v>559</v>
      </c>
      <c r="BX379" s="274"/>
      <c r="BY379" s="2" t="s">
        <v>550</v>
      </c>
      <c r="CA379" s="2" t="s">
        <v>550</v>
      </c>
      <c r="CB379" s="274"/>
      <c r="CC379" s="2" t="s">
        <v>555</v>
      </c>
      <c r="CD379" s="2" t="s">
        <v>562</v>
      </c>
      <c r="CE379" s="274"/>
      <c r="CJ379" s="274"/>
      <c r="CK379" s="2" t="s">
        <v>560</v>
      </c>
      <c r="CL379" s="274"/>
      <c r="CM379" s="2" t="s">
        <v>550</v>
      </c>
      <c r="CN379" s="274"/>
      <c r="CO379" s="2" t="s">
        <v>560</v>
      </c>
      <c r="CP379" s="274"/>
      <c r="CQ379" s="2" t="s">
        <v>557</v>
      </c>
      <c r="CR379" s="274"/>
      <c r="CS379" s="2" t="s">
        <v>559</v>
      </c>
      <c r="CT379" s="274"/>
      <c r="CU379" s="2" t="s">
        <v>559</v>
      </c>
      <c r="CV379" s="274"/>
      <c r="CW379" s="2" t="s">
        <v>559</v>
      </c>
      <c r="CX379" s="274"/>
      <c r="CY379" s="2" t="s">
        <v>552</v>
      </c>
      <c r="CZ379" s="274"/>
      <c r="DA379" s="2" t="s">
        <v>555</v>
      </c>
      <c r="DB379" s="274"/>
      <c r="DC379" s="2" t="s">
        <v>561</v>
      </c>
      <c r="DD379" s="274"/>
      <c r="DE379" s="2" t="s">
        <v>563</v>
      </c>
      <c r="DG379" s="2" t="s">
        <v>564</v>
      </c>
      <c r="DI379" s="2" t="s">
        <v>549</v>
      </c>
      <c r="DK379" s="2" t="s">
        <v>556</v>
      </c>
      <c r="DM379" s="2" t="s">
        <v>550</v>
      </c>
      <c r="DO379" s="2" t="s">
        <v>565</v>
      </c>
      <c r="DQ379" s="2" t="s">
        <v>553</v>
      </c>
      <c r="DR379" s="274"/>
    </row>
  </sheetData>
  <sheetProtection/>
  <mergeCells count="3">
    <mergeCell ref="AP21:AZ21"/>
    <mergeCell ref="AP2:AZ2"/>
    <mergeCell ref="AP9:AZ9"/>
  </mergeCells>
  <printOptions/>
  <pageMargins left="0.75" right="0.75" top="1" bottom="1" header="0.5" footer="0.5"/>
  <pageSetup horizontalDpi="600" verticalDpi="600" orientation="portrait" r:id="rId2"/>
  <ignoredErrors>
    <ignoredError sqref="BB3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Maragos, USFWS</Manager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Coral species, relative abundance and population size distribution at Johnston Atoll NWR.</dc:title>
  <dc:subject>biodiversity, species, abundance and populations of corals</dc:subject>
  <dc:creator>Jim Maragos</dc:creator>
  <cp:keywords>Johnston Atoll, corals, species, abundance, diversity &amp; population size distribution</cp:keywords>
  <dc:description>Compilation of published data of Wells (1954), Brock et al. (1965), Maragos and Jokiel (1986) &amp; unpublished data of Maragos (2000, 2004, 2006), Coles (2000), Aeby (2004), Philibotte (2004) &amp; Angel (2006) on the species, distribution, abundance &amp; population size of corals at Johnston Atoll NWR. Do not quote, cite or pass on to others without prior written permission of Maragos.</dc:description>
  <cp:lastModifiedBy>FWSLocal</cp:lastModifiedBy>
  <cp:lastPrinted>2007-07-02T00:39:37Z</cp:lastPrinted>
  <dcterms:created xsi:type="dcterms:W3CDTF">2004-01-10T02:10:26Z</dcterms:created>
  <dcterms:modified xsi:type="dcterms:W3CDTF">2014-06-30T23:59:30Z</dcterms:modified>
  <cp:category>REA data, combined DACOR, species &amp; population</cp:category>
  <cp:version/>
  <cp:contentType/>
  <cp:contentStatus/>
</cp:coreProperties>
</file>